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2021\PENYUSUNAN KEBUTUHAN 2023 - 2027\"/>
    </mc:Choice>
  </mc:AlternateContent>
  <xr:revisionPtr revIDLastSave="0" documentId="8_{38A55A0F-17BB-43B0-8421-08A6AD2CFD2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OYEKSI KEBUTUHAN 5 TH" sheetId="3" r:id="rId1"/>
    <sheet name="REKAP PEGAWAI" sheetId="2" r:id="rId2"/>
    <sheet name="Contoh Proyeksi Kebutuhan" sheetId="4" r:id="rId3"/>
    <sheet name="Contoh Rekap Pegawai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6" l="1"/>
  <c r="AA11" i="6" s="1"/>
  <c r="W13" i="6"/>
  <c r="W11" i="6" s="1"/>
  <c r="S13" i="6"/>
  <c r="AB11" i="6" s="1"/>
  <c r="L13" i="6"/>
  <c r="AA19" i="6"/>
  <c r="R19" i="6"/>
  <c r="L19" i="6"/>
  <c r="AA18" i="6"/>
  <c r="R18" i="6"/>
  <c r="L18" i="6"/>
  <c r="AA17" i="6"/>
  <c r="R17" i="6"/>
  <c r="L17" i="6"/>
  <c r="AA16" i="6"/>
  <c r="R16" i="6"/>
  <c r="L16" i="6"/>
  <c r="AA15" i="6"/>
  <c r="R15" i="6"/>
  <c r="L15" i="6"/>
  <c r="AA14" i="6"/>
  <c r="R14" i="6"/>
  <c r="L14" i="6"/>
  <c r="R13" i="6"/>
  <c r="R11" i="6" s="1"/>
  <c r="AA12" i="6"/>
  <c r="R12" i="6"/>
  <c r="L12" i="6"/>
  <c r="Z11" i="6"/>
  <c r="Y11" i="6"/>
  <c r="X11" i="6"/>
  <c r="V11" i="6"/>
  <c r="U11" i="6"/>
  <c r="S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T11" i="6" l="1"/>
  <c r="AA19" i="2"/>
  <c r="R19" i="2"/>
  <c r="L19" i="2"/>
  <c r="AA18" i="2"/>
  <c r="R18" i="2"/>
  <c r="L18" i="2"/>
  <c r="AA17" i="2"/>
  <c r="R17" i="2"/>
  <c r="L17" i="2"/>
  <c r="AA16" i="2"/>
  <c r="R16" i="2"/>
  <c r="L16" i="2"/>
  <c r="AA15" i="2"/>
  <c r="R15" i="2"/>
  <c r="L15" i="2"/>
  <c r="AA14" i="2"/>
  <c r="R14" i="2"/>
  <c r="L14" i="2"/>
  <c r="AA13" i="2"/>
  <c r="AA11" i="2" s="1"/>
  <c r="R13" i="2"/>
  <c r="L13" i="2"/>
  <c r="AA12" i="2"/>
  <c r="R12" i="2"/>
  <c r="L12" i="2"/>
  <c r="AB11" i="2"/>
  <c r="Z11" i="2"/>
  <c r="Y11" i="2"/>
  <c r="X11" i="2"/>
  <c r="W11" i="2"/>
  <c r="V11" i="2"/>
  <c r="U11" i="2"/>
  <c r="T11" i="2"/>
  <c r="S11" i="2"/>
  <c r="Q11" i="2"/>
  <c r="P11" i="2"/>
  <c r="O11" i="2"/>
  <c r="N11" i="2"/>
  <c r="M11" i="2"/>
  <c r="K11" i="2"/>
  <c r="J11" i="2"/>
  <c r="I11" i="2"/>
  <c r="H11" i="2"/>
  <c r="G11" i="2"/>
  <c r="F11" i="2"/>
  <c r="E11" i="2"/>
  <c r="D11" i="2"/>
  <c r="L11" i="2" l="1"/>
  <c r="R11" i="2"/>
  <c r="L11" i="6"/>
</calcChain>
</file>

<file path=xl/sharedStrings.xml><?xml version="1.0" encoding="utf-8"?>
<sst xmlns="http://schemas.openxmlformats.org/spreadsheetml/2006/main" count="187" uniqueCount="82">
  <si>
    <t>:</t>
  </si>
  <si>
    <t>-</t>
  </si>
  <si>
    <t>NO</t>
  </si>
  <si>
    <t>NAMA INSTANSI *)</t>
  </si>
  <si>
    <t xml:space="preserve">: </t>
  </si>
  <si>
    <t>REKAPITULASI DATA KELEMBAGAAN DAN DATA KEPEGAWAIAN TH. 2022</t>
  </si>
  <si>
    <t>UNIT ORGANISASI</t>
  </si>
  <si>
    <t>TIPE OPD</t>
  </si>
  <si>
    <t>JUMLAH PNS KEADAAN PER 31 DESEMBER 2021</t>
  </si>
  <si>
    <t>JUMLAH PPPK KEADAAN PER 31 DESEMBER 2021</t>
  </si>
  <si>
    <t>JUMLAH KEBUTUHAN ASN BERDASARKAN ANALISIS BEBAN KERJA</t>
  </si>
  <si>
    <t>BUP TH. 2022</t>
  </si>
  <si>
    <t xml:space="preserve"> JABATAN PIMPINAN TINGGI</t>
  </si>
  <si>
    <t>JABATAN ADMINISTRASI</t>
  </si>
  <si>
    <t>TENAGA GURU</t>
  </si>
  <si>
    <t>TENAGA KESEHATAN</t>
  </si>
  <si>
    <t>JABATAN FUNGSIONAL TERTENTU (JFT)</t>
  </si>
  <si>
    <t>JABATAN PELAKSANA (JFU)</t>
  </si>
  <si>
    <t xml:space="preserve">JUMLAH </t>
  </si>
  <si>
    <t xml:space="preserve"> JABATAN PIMPINAN TINGGI *)</t>
  </si>
  <si>
    <t>JABATAN ADMINISTRASI *)</t>
  </si>
  <si>
    <t>Madya</t>
  </si>
  <si>
    <t>Pratama</t>
  </si>
  <si>
    <t>Adminis-trator</t>
  </si>
  <si>
    <t>Pengawas</t>
  </si>
  <si>
    <t>Es. I</t>
  </si>
  <si>
    <t>Es. II</t>
  </si>
  <si>
    <t>Es. III</t>
  </si>
  <si>
    <t>Es. IV</t>
  </si>
  <si>
    <t>Jumlah Seluruhnya</t>
  </si>
  <si>
    <t>NAMA JFT</t>
  </si>
  <si>
    <t>BEZETTING</t>
  </si>
  <si>
    <t>KEBUTUHAN</t>
  </si>
  <si>
    <t>TERAMPIL</t>
  </si>
  <si>
    <t>AHLI</t>
  </si>
  <si>
    <t xml:space="preserve">Keterangan </t>
  </si>
  <si>
    <t>*) Diisi berdasarkan data kelembagaan</t>
  </si>
  <si>
    <t>NAMA INSTANSI</t>
  </si>
  <si>
    <t>FORMULIR 3</t>
  </si>
  <si>
    <t>PROYEKSI KEBUTUHAN PEGAWAI 5 (LIMA) TAHUN KE DEPAN</t>
  </si>
  <si>
    <t>No</t>
  </si>
  <si>
    <t xml:space="preserve">Nama Unit Organisasi dan Nama Jabatan </t>
  </si>
  <si>
    <t>Bezetting Pegawai Saat Ini</t>
  </si>
  <si>
    <t>Kebutuhan Pegawai Berdasarkan ABK</t>
  </si>
  <si>
    <t xml:space="preserve">Proyeksi </t>
  </si>
  <si>
    <t>Jumlah yang akan Pensiun</t>
  </si>
  <si>
    <t>Pegawai yang Dibutuhkan</t>
  </si>
  <si>
    <t>Bendahara</t>
  </si>
  <si>
    <t>Pengelola Bahan Perencanaan</t>
  </si>
  <si>
    <t>Pengelola Kepegawaian</t>
  </si>
  <si>
    <t>Analis Organisasi</t>
  </si>
  <si>
    <t>KEPALA BADAN KEPEGAWAIAN, PENDIDIKAN DAN PELATIHAN DAERAH</t>
  </si>
  <si>
    <t>SEKRETARIS BKPPD</t>
  </si>
  <si>
    <t>Perencana Ahli Muda / Muda</t>
  </si>
  <si>
    <t>Arsiparis Ahli Muda / Muda</t>
  </si>
  <si>
    <t>Perencana Ahli Pertama / Pertama</t>
  </si>
  <si>
    <t>Pengevaluasi Program dan Kinerja</t>
  </si>
  <si>
    <t>Penyusun Program Anggaran dan Pelaporan</t>
  </si>
  <si>
    <t>Analis Keuangan</t>
  </si>
  <si>
    <t>Pengelola Keuangan</t>
  </si>
  <si>
    <t>Arsiparis Ahli Pertama / Pertama</t>
  </si>
  <si>
    <t>Penyusun Rencana Kebutuhan Sarana dan Prasarana</t>
  </si>
  <si>
    <t>Pengelola Perjalanan Dinas</t>
  </si>
  <si>
    <t>KEPALA SUB BAGIAN KEUANGAN DAN ASET</t>
  </si>
  <si>
    <t>KEPALA SUB BAGIAN PERENCANAAN</t>
  </si>
  <si>
    <t>KEPALA SUB BAGIAN UMUM DAN KEPEGAWAIAN</t>
  </si>
  <si>
    <t>Dan Seterusnya…..................</t>
  </si>
  <si>
    <t>Petugas Keamanan</t>
  </si>
  <si>
    <t>Pramu Kebersihan</t>
  </si>
  <si>
    <t>GURU KELAS</t>
  </si>
  <si>
    <t>KOORDINATOR WILAYAH BIDANG PENDIDIKAN KECAMATAN KROYA</t>
  </si>
  <si>
    <t>SDN SIKAMPUH 01 KROYA</t>
  </si>
  <si>
    <t>Guru Ahli Pertama</t>
  </si>
  <si>
    <t>Guru Ahli Madya</t>
  </si>
  <si>
    <t>Guru Ahli Utama</t>
  </si>
  <si>
    <t>Guru Ahli Muda</t>
  </si>
  <si>
    <t>GURU AGAMA ISLAM</t>
  </si>
  <si>
    <t>BADAN KEPEGAWAIAN, PENDIDIKAN DAN PELATIHAN DAERAH</t>
  </si>
  <si>
    <t>A</t>
  </si>
  <si>
    <t>Arsiparis</t>
  </si>
  <si>
    <t>Asessor ADM Aparatur</t>
  </si>
  <si>
    <t>Analis Kepegawaian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</si>
</sst>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3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i/>
      <sz val="10"/>
      <color theme="1"/>
      <name val="Times New Roman"/>
    </font>
    <font>
      <b/>
      <i/>
      <sz val="11"/>
      <color theme="1"/>
      <name val="Times New Roman"/>
    </font>
    <font>
      <b/>
      <i/>
      <sz val="10"/>
      <color rgb="FF000000"/>
      <name val="Times New Roman"/>
    </font>
    <font>
      <b/>
      <i/>
      <sz val="12"/>
      <color rgb="FF000000"/>
      <name val="Times New Roman"/>
    </font>
    <font>
      <sz val="12"/>
      <color rgb="FF000000"/>
      <name val="Times New Roman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214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64" fontId="6" fillId="0" borderId="16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164" fontId="6" fillId="0" borderId="46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18" xfId="0" applyFont="1" applyBorder="1"/>
    <xf numFmtId="0" fontId="6" fillId="0" borderId="16" xfId="0" applyFont="1" applyBorder="1"/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6" fillId="0" borderId="57" xfId="0" applyFont="1" applyBorder="1"/>
    <xf numFmtId="0" fontId="6" fillId="0" borderId="31" xfId="0" applyFont="1" applyBorder="1"/>
    <xf numFmtId="0" fontId="6" fillId="0" borderId="59" xfId="0" applyFont="1" applyBorder="1"/>
    <xf numFmtId="0" fontId="6" fillId="0" borderId="60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 wrapText="1" readingOrder="1"/>
    </xf>
    <xf numFmtId="0" fontId="3" fillId="0" borderId="52" xfId="0" applyFont="1" applyBorder="1" applyAlignment="1">
      <alignment horizontal="center" vertical="center" wrapText="1" readingOrder="1"/>
    </xf>
    <xf numFmtId="0" fontId="10" fillId="3" borderId="62" xfId="0" applyFont="1" applyFill="1" applyBorder="1" applyAlignment="1">
      <alignment horizontal="center" vertical="center" wrapText="1" readingOrder="1"/>
    </xf>
    <xf numFmtId="0" fontId="10" fillId="3" borderId="63" xfId="0" applyFont="1" applyFill="1" applyBorder="1" applyAlignment="1">
      <alignment horizontal="center" vertical="center" wrapText="1" readingOrder="1"/>
    </xf>
    <xf numFmtId="0" fontId="10" fillId="3" borderId="64" xfId="0" applyFont="1" applyFill="1" applyBorder="1" applyAlignment="1">
      <alignment horizontal="center" vertical="center" wrapText="1" readingOrder="1"/>
    </xf>
    <xf numFmtId="0" fontId="4" fillId="0" borderId="40" xfId="0" applyFont="1" applyBorder="1" applyAlignment="1">
      <alignment vertical="top" wrapText="1"/>
    </xf>
    <xf numFmtId="0" fontId="11" fillId="0" borderId="41" xfId="0" applyFont="1" applyBorder="1" applyAlignment="1">
      <alignment horizontal="center" vertical="center" wrapText="1" readingOrder="1"/>
    </xf>
    <xf numFmtId="0" fontId="12" fillId="0" borderId="41" xfId="0" applyFont="1" applyBorder="1" applyAlignment="1">
      <alignment horizontal="center" vertical="center" wrapText="1" readingOrder="1"/>
    </xf>
    <xf numFmtId="0" fontId="12" fillId="0" borderId="43" xfId="0" applyFont="1" applyBorder="1" applyAlignment="1">
      <alignment horizontal="center" vertical="center" wrapText="1" readingOrder="1"/>
    </xf>
    <xf numFmtId="0" fontId="12" fillId="0" borderId="55" xfId="0" applyFont="1" applyBorder="1" applyAlignment="1">
      <alignment horizontal="center" vertical="center" wrapText="1" readingOrder="1"/>
    </xf>
    <xf numFmtId="0" fontId="12" fillId="0" borderId="33" xfId="0" applyFont="1" applyBorder="1" applyAlignment="1">
      <alignment horizontal="left" vertical="center" wrapText="1" readingOrder="1"/>
    </xf>
    <xf numFmtId="0" fontId="4" fillId="0" borderId="33" xfId="0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12" fillId="0" borderId="52" xfId="0" applyFont="1" applyBorder="1" applyAlignment="1">
      <alignment horizontal="left" vertical="center" wrapText="1" readingOrder="1"/>
    </xf>
    <xf numFmtId="0" fontId="12" fillId="0" borderId="52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4" fillId="0" borderId="52" xfId="0" applyFont="1" applyBorder="1" applyAlignment="1">
      <alignment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51" xfId="0" applyFont="1" applyBorder="1" applyAlignment="1">
      <alignment horizontal="center" vertical="center" wrapText="1" readingOrder="1"/>
    </xf>
    <xf numFmtId="0" fontId="4" fillId="0" borderId="5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66" xfId="0" applyFont="1" applyBorder="1" applyAlignment="1">
      <alignment vertical="top" wrapText="1"/>
    </xf>
    <xf numFmtId="0" fontId="4" fillId="0" borderId="67" xfId="0" applyFont="1" applyBorder="1" applyAlignment="1">
      <alignment vertical="top" wrapText="1"/>
    </xf>
    <xf numFmtId="0" fontId="4" fillId="0" borderId="68" xfId="0" applyFon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4" fillId="0" borderId="0" xfId="0" applyFont="1"/>
    <xf numFmtId="0" fontId="18" fillId="0" borderId="0" xfId="0" applyFont="1"/>
    <xf numFmtId="0" fontId="24" fillId="0" borderId="0" xfId="0" applyFont="1" applyAlignment="1">
      <alignment vertical="center"/>
    </xf>
    <xf numFmtId="0" fontId="19" fillId="0" borderId="52" xfId="0" applyFont="1" applyBorder="1" applyAlignment="1">
      <alignment horizontal="center" vertical="center" wrapText="1" readingOrder="1"/>
    </xf>
    <xf numFmtId="0" fontId="20" fillId="3" borderId="62" xfId="0" applyFont="1" applyFill="1" applyBorder="1" applyAlignment="1">
      <alignment horizontal="center" vertical="center" wrapText="1" readingOrder="1"/>
    </xf>
    <xf numFmtId="0" fontId="20" fillId="3" borderId="63" xfId="0" applyFont="1" applyFill="1" applyBorder="1" applyAlignment="1">
      <alignment horizontal="center" vertical="center" wrapText="1" readingOrder="1"/>
    </xf>
    <xf numFmtId="0" fontId="20" fillId="3" borderId="64" xfId="0" applyFont="1" applyFill="1" applyBorder="1" applyAlignment="1">
      <alignment horizontal="center" vertical="center" wrapText="1" readingOrder="1"/>
    </xf>
    <xf numFmtId="0" fontId="18" fillId="0" borderId="40" xfId="0" applyFont="1" applyBorder="1" applyAlignment="1">
      <alignment vertical="top" wrapText="1"/>
    </xf>
    <xf numFmtId="0" fontId="25" fillId="0" borderId="41" xfId="0" applyFont="1" applyBorder="1" applyAlignment="1">
      <alignment horizontal="center" vertical="center" wrapText="1" readingOrder="1"/>
    </xf>
    <xf numFmtId="0" fontId="25" fillId="0" borderId="43" xfId="0" applyFont="1" applyBorder="1" applyAlignment="1">
      <alignment horizontal="center" vertical="center" wrapText="1" readingOrder="1"/>
    </xf>
    <xf numFmtId="0" fontId="25" fillId="0" borderId="55" xfId="0" applyFont="1" applyBorder="1" applyAlignment="1">
      <alignment horizontal="center" vertical="center" wrapText="1" readingOrder="1"/>
    </xf>
    <xf numFmtId="0" fontId="18" fillId="0" borderId="33" xfId="0" applyFont="1" applyBorder="1" applyAlignment="1">
      <alignment horizontal="center" vertical="top" wrapText="1"/>
    </xf>
    <xf numFmtId="0" fontId="18" fillId="0" borderId="65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25" fillId="0" borderId="52" xfId="0" applyFont="1" applyBorder="1" applyAlignment="1">
      <alignment horizontal="center" vertical="center" wrapText="1" readingOrder="1"/>
    </xf>
    <xf numFmtId="0" fontId="25" fillId="0" borderId="9" xfId="0" applyFont="1" applyBorder="1" applyAlignment="1">
      <alignment horizontal="center" vertical="center" wrapText="1" readingOrder="1"/>
    </xf>
    <xf numFmtId="0" fontId="18" fillId="0" borderId="52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25" fillId="0" borderId="51" xfId="0" applyFont="1" applyBorder="1" applyAlignment="1">
      <alignment horizontal="center" vertical="center" wrapText="1" readingOrder="1"/>
    </xf>
    <xf numFmtId="0" fontId="18" fillId="0" borderId="66" xfId="0" applyFont="1" applyBorder="1" applyAlignment="1">
      <alignment vertical="top" wrapText="1"/>
    </xf>
    <xf numFmtId="0" fontId="18" fillId="0" borderId="67" xfId="0" applyFont="1" applyBorder="1" applyAlignment="1">
      <alignment vertical="top" wrapText="1"/>
    </xf>
    <xf numFmtId="0" fontId="18" fillId="0" borderId="68" xfId="0" applyFont="1" applyBorder="1" applyAlignment="1">
      <alignment vertical="top" wrapText="1"/>
    </xf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63" xfId="0" applyFont="1" applyFill="1" applyBorder="1" applyAlignment="1">
      <alignment horizontal="center" vertical="center" wrapText="1" readingOrder="1"/>
    </xf>
    <xf numFmtId="0" fontId="21" fillId="0" borderId="41" xfId="0" applyFont="1" applyFill="1" applyBorder="1" applyAlignment="1">
      <alignment horizontal="center" vertical="center" wrapText="1" readingOrder="1"/>
    </xf>
    <xf numFmtId="0" fontId="25" fillId="0" borderId="33" xfId="0" applyFont="1" applyFill="1" applyBorder="1" applyAlignment="1">
      <alignment horizontal="left" vertical="center" wrapText="1" readingOrder="1"/>
    </xf>
    <xf numFmtId="0" fontId="25" fillId="0" borderId="52" xfId="0" applyFont="1" applyFill="1" applyBorder="1" applyAlignment="1">
      <alignment horizontal="left" vertical="center" wrapText="1" readingOrder="1"/>
    </xf>
    <xf numFmtId="0" fontId="18" fillId="0" borderId="67" xfId="0" applyFont="1" applyFill="1" applyBorder="1" applyAlignment="1">
      <alignment vertical="top" wrapText="1"/>
    </xf>
    <xf numFmtId="0" fontId="26" fillId="0" borderId="0" xfId="0" applyFont="1" applyFill="1" applyAlignment="1"/>
    <xf numFmtId="0" fontId="18" fillId="0" borderId="51" xfId="0" applyFont="1" applyBorder="1" applyAlignment="1">
      <alignment horizontal="center" vertical="center" wrapText="1"/>
    </xf>
    <xf numFmtId="0" fontId="28" fillId="0" borderId="69" xfId="22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9" fillId="0" borderId="69" xfId="22" applyFont="1" applyFill="1" applyBorder="1" applyAlignment="1">
      <alignment horizontal="left" vertical="center" wrapText="1"/>
    </xf>
    <xf numFmtId="0" fontId="19" fillId="0" borderId="52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52" xfId="0" applyFont="1" applyFill="1" applyBorder="1" applyAlignment="1">
      <alignment horizontal="center" vertical="top" wrapText="1"/>
    </xf>
    <xf numFmtId="0" fontId="25" fillId="5" borderId="52" xfId="0" applyFont="1" applyFill="1" applyBorder="1" applyAlignment="1">
      <alignment horizontal="left" vertical="center" wrapText="1" readingOrder="1"/>
    </xf>
    <xf numFmtId="0" fontId="25" fillId="5" borderId="51" xfId="0" applyFont="1" applyFill="1" applyBorder="1" applyAlignment="1">
      <alignment horizontal="center" vertical="center" wrapText="1" readingOrder="1"/>
    </xf>
    <xf numFmtId="0" fontId="28" fillId="4" borderId="69" xfId="22" applyFont="1" applyFill="1" applyBorder="1" applyAlignment="1">
      <alignment horizontal="left" vertical="center"/>
    </xf>
    <xf numFmtId="0" fontId="29" fillId="4" borderId="69" xfId="22" applyFont="1" applyFill="1" applyBorder="1" applyAlignment="1">
      <alignment horizontal="left" vertical="center"/>
    </xf>
    <xf numFmtId="164" fontId="24" fillId="0" borderId="17" xfId="0" applyNumberFormat="1" applyFont="1" applyBorder="1" applyAlignment="1">
      <alignment horizontal="center" vertical="center"/>
    </xf>
    <xf numFmtId="0" fontId="22" fillId="0" borderId="70" xfId="22" applyFont="1" applyFill="1" applyBorder="1" applyAlignment="1">
      <alignment vertical="top" wrapText="1"/>
    </xf>
    <xf numFmtId="41" fontId="23" fillId="0" borderId="70" xfId="28" quotePrefix="1" applyNumberFormat="1" applyFont="1" applyFill="1" applyBorder="1" applyAlignment="1">
      <alignment horizontal="center" vertical="center"/>
    </xf>
    <xf numFmtId="41" fontId="23" fillId="0" borderId="71" xfId="28" quotePrefix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readingOrder="1"/>
    </xf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 readingOrder="1"/>
    </xf>
    <xf numFmtId="0" fontId="2" fillId="0" borderId="28" xfId="0" applyFont="1" applyBorder="1"/>
    <xf numFmtId="0" fontId="2" fillId="0" borderId="55" xfId="0" applyFont="1" applyBorder="1"/>
    <xf numFmtId="0" fontId="3" fillId="0" borderId="22" xfId="0" applyFont="1" applyBorder="1" applyAlignment="1">
      <alignment horizontal="center" vertical="center" wrapText="1" readingOrder="1"/>
    </xf>
    <xf numFmtId="0" fontId="2" fillId="0" borderId="29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 wrapText="1" readingOrder="1"/>
    </xf>
    <xf numFmtId="0" fontId="2" fillId="0" borderId="25" xfId="0" applyFont="1" applyBorder="1"/>
    <xf numFmtId="0" fontId="2" fillId="0" borderId="50" xfId="0" applyFont="1" applyBorder="1"/>
    <xf numFmtId="0" fontId="6" fillId="0" borderId="13" xfId="0" applyFont="1" applyBorder="1" applyAlignment="1">
      <alignment horizontal="center"/>
    </xf>
    <xf numFmtId="0" fontId="2" fillId="0" borderId="53" xfId="0" applyFont="1" applyBorder="1"/>
    <xf numFmtId="0" fontId="6" fillId="0" borderId="61" xfId="0" applyFont="1" applyBorder="1" applyAlignment="1">
      <alignment horizontal="center"/>
    </xf>
    <xf numFmtId="0" fontId="2" fillId="0" borderId="20" xfId="0" applyFont="1" applyBorder="1"/>
    <xf numFmtId="0" fontId="6" fillId="2" borderId="8" xfId="0" applyFont="1" applyFill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" fillId="0" borderId="3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6" xfId="0" applyFont="1" applyBorder="1"/>
    <xf numFmtId="0" fontId="5" fillId="0" borderId="54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56" xfId="0" applyFont="1" applyBorder="1" applyAlignment="1">
      <alignment horizontal="center" vertical="center"/>
    </xf>
    <xf numFmtId="0" fontId="2" fillId="0" borderId="6" xfId="0" applyFont="1" applyBorder="1"/>
    <xf numFmtId="0" fontId="6" fillId="0" borderId="21" xfId="0" applyFont="1" applyBorder="1" applyAlignment="1">
      <alignment horizontal="center" vertical="center"/>
    </xf>
    <xf numFmtId="0" fontId="2" fillId="0" borderId="34" xfId="0" applyFont="1" applyBorder="1"/>
    <xf numFmtId="0" fontId="6" fillId="0" borderId="22" xfId="0" applyFont="1" applyBorder="1" applyAlignment="1">
      <alignment horizontal="center" vertical="center" shrinkToFit="1"/>
    </xf>
    <xf numFmtId="0" fontId="2" fillId="0" borderId="35" xfId="0" applyFont="1" applyBorder="1"/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7" xfId="0" applyFont="1" applyBorder="1"/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2" fillId="0" borderId="30" xfId="0" applyFont="1" applyBorder="1"/>
    <xf numFmtId="0" fontId="2" fillId="0" borderId="36" xfId="0" applyFont="1" applyBorder="1"/>
    <xf numFmtId="0" fontId="24" fillId="0" borderId="0" xfId="0" applyFont="1" applyAlignment="1">
      <alignment horizontal="center" vertical="center"/>
    </xf>
    <xf numFmtId="0" fontId="26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 wrapText="1" readingOrder="1"/>
    </xf>
    <xf numFmtId="0" fontId="27" fillId="0" borderId="28" xfId="0" applyFont="1" applyBorder="1"/>
    <xf numFmtId="0" fontId="27" fillId="0" borderId="55" xfId="0" applyFont="1" applyBorder="1"/>
    <xf numFmtId="0" fontId="19" fillId="0" borderId="22" xfId="0" applyFont="1" applyFill="1" applyBorder="1" applyAlignment="1">
      <alignment horizontal="center" vertical="center" wrapText="1" readingOrder="1"/>
    </xf>
    <xf numFmtId="0" fontId="27" fillId="0" borderId="29" xfId="0" applyFont="1" applyFill="1" applyBorder="1"/>
    <xf numFmtId="0" fontId="27" fillId="0" borderId="33" xfId="0" applyFont="1" applyFill="1" applyBorder="1"/>
    <xf numFmtId="0" fontId="19" fillId="0" borderId="22" xfId="0" applyFont="1" applyBorder="1" applyAlignment="1">
      <alignment horizontal="center" vertical="center" wrapText="1" readingOrder="1"/>
    </xf>
    <xf numFmtId="0" fontId="27" fillId="0" borderId="29" xfId="0" applyFont="1" applyBorder="1"/>
    <xf numFmtId="0" fontId="27" fillId="0" borderId="33" xfId="0" applyFont="1" applyBorder="1"/>
    <xf numFmtId="0" fontId="19" fillId="0" borderId="24" xfId="0" applyFont="1" applyBorder="1" applyAlignment="1">
      <alignment horizontal="center" vertical="center" wrapText="1" readingOrder="1"/>
    </xf>
    <xf numFmtId="0" fontId="27" fillId="0" borderId="25" xfId="0" applyFont="1" applyBorder="1"/>
    <xf numFmtId="0" fontId="27" fillId="0" borderId="50" xfId="0" applyFont="1" applyBorder="1"/>
    <xf numFmtId="0" fontId="19" fillId="0" borderId="8" xfId="0" applyFont="1" applyBorder="1" applyAlignment="1">
      <alignment horizontal="center" vertical="center" wrapText="1" readingOrder="1"/>
    </xf>
    <xf numFmtId="0" fontId="27" fillId="0" borderId="4" xfId="0" applyFont="1" applyBorder="1"/>
    <xf numFmtId="0" fontId="27" fillId="0" borderId="7" xfId="0" applyFont="1" applyBorder="1"/>
    <xf numFmtId="0" fontId="27" fillId="0" borderId="5" xfId="0" applyFont="1" applyBorder="1"/>
    <xf numFmtId="164" fontId="23" fillId="0" borderId="70" xfId="29" quotePrefix="1" applyNumberFormat="1" applyFont="1" applyFill="1" applyBorder="1" applyAlignment="1">
      <alignment horizontal="center" vertical="center"/>
    </xf>
    <xf numFmtId="164" fontId="23" fillId="0" borderId="71" xfId="29" quotePrefix="1" applyNumberFormat="1" applyFont="1" applyFill="1" applyBorder="1" applyAlignment="1">
      <alignment horizontal="center" vertical="center"/>
    </xf>
    <xf numFmtId="0" fontId="23" fillId="0" borderId="72" xfId="0" applyFont="1" applyBorder="1"/>
    <xf numFmtId="0" fontId="23" fillId="0" borderId="73" xfId="0" applyFont="1" applyBorder="1"/>
    <xf numFmtId="0" fontId="26" fillId="0" borderId="16" xfId="0" applyFont="1" applyBorder="1"/>
    <xf numFmtId="0" fontId="24" fillId="0" borderId="16" xfId="0" applyFont="1" applyBorder="1"/>
  </cellXfs>
  <cellStyles count="30">
    <cellStyle name="Comma" xfId="29" builtinId="3"/>
    <cellStyle name="Comma [0] 2" xfId="3" xr:uid="{03D665FA-4D2D-4407-BE2B-D3F8DFD5FEED}"/>
    <cellStyle name="Comma [0] 3" xfId="4" xr:uid="{1B5FB4DD-0E8B-43EA-8961-FD1C57A967EA}"/>
    <cellStyle name="Comma [0] 4" xfId="5" xr:uid="{3065DBCA-23E0-4434-8068-A2BED493EF91}"/>
    <cellStyle name="Comma 10" xfId="28" xr:uid="{9A855467-BB48-444E-96AD-C526E05D1985}"/>
    <cellStyle name="Comma 2" xfId="6" xr:uid="{5D26F961-A81C-4D9D-853E-6C5FDB0674ED}"/>
    <cellStyle name="Comma 3" xfId="7" xr:uid="{A8A4B7F8-88C6-466C-9FF4-AEC4E8736D66}"/>
    <cellStyle name="Comma 4" xfId="2" xr:uid="{8D8D5862-05F9-46A5-BDEF-D11658E0F51C}"/>
    <cellStyle name="Comma 5" xfId="23" xr:uid="{5AB72F87-C43C-4D92-87C8-531A332225AD}"/>
    <cellStyle name="Comma 6" xfId="24" xr:uid="{FEAE1237-B7B7-40F3-9AAD-285A7EA4E290}"/>
    <cellStyle name="Comma 7" xfId="25" xr:uid="{5791413D-5C1F-4F72-95E0-41C2564F0B36}"/>
    <cellStyle name="Comma 8" xfId="26" xr:uid="{6890DA05-2EEF-4EE2-A93B-B111C11348C7}"/>
    <cellStyle name="Comma 9" xfId="27" xr:uid="{9590933B-FEAF-4972-A2C9-F6956307E190}"/>
    <cellStyle name="Normal" xfId="0" builtinId="0"/>
    <cellStyle name="Normal 10" xfId="22" xr:uid="{4C4504B8-B072-49C2-865F-C0ADC16B1441}"/>
    <cellStyle name="Normal 2" xfId="8" xr:uid="{EDA6D6D6-0C97-42C0-A90B-600A7A0E0F29}"/>
    <cellStyle name="Normal 2 2" xfId="9" xr:uid="{99EB8B7C-170A-49BF-BFB7-CE059E37EC2C}"/>
    <cellStyle name="Normal 2 3" xfId="10" xr:uid="{E07DFE5E-F41B-46F7-960A-B0736E701CC6}"/>
    <cellStyle name="Normal 2 4" xfId="11" xr:uid="{B723FDCE-F8D0-4438-AB09-9AAA079BF99B}"/>
    <cellStyle name="Normal 2_FORM PERHITUNGAN JUMLAH PNS" xfId="12" xr:uid="{B64B2CDC-67C7-4308-8C58-9A2FEF6E11F9}"/>
    <cellStyle name="Normal 3" xfId="13" xr:uid="{23D0E42D-B1C7-4262-AABF-085E11DAF14C}"/>
    <cellStyle name="Normal 3 2" xfId="14" xr:uid="{CF6CE7A1-1D55-4578-90CE-871F6224A4D0}"/>
    <cellStyle name="Normal 3_Lampiran" xfId="15" xr:uid="{82A61E02-BCC2-4EF3-96B8-C9B4D871E085}"/>
    <cellStyle name="Normal 4" xfId="16" xr:uid="{8755CAF0-4574-48F2-80BB-851FEA6A0A00}"/>
    <cellStyle name="Normal 5" xfId="17" xr:uid="{1487EAA5-CDAA-425E-AE1D-A776B8A915BB}"/>
    <cellStyle name="Normal 5 2" xfId="18" xr:uid="{9402DC80-FA23-4605-8719-AA5273D67E86}"/>
    <cellStyle name="Normal 6" xfId="19" xr:uid="{B068D5A0-49D2-4B0E-96B5-6ECB9DAA30F0}"/>
    <cellStyle name="Normal 7" xfId="20" xr:uid="{D99F6052-03A9-42C8-AE5B-E482E41F5685}"/>
    <cellStyle name="Normal 8" xfId="21" xr:uid="{AB77518C-F295-4193-88F9-58E3DDC138EA}"/>
    <cellStyle name="Normal 9" xfId="1" xr:uid="{5C1119A5-0107-4CBA-9BD6-D414602E3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466626</xdr:colOff>
      <xdr:row>12</xdr:row>
      <xdr:rowOff>120314</xdr:rowOff>
    </xdr:from>
    <xdr:ext cx="4486373" cy="347351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CB69E9-1A14-4977-8741-8648E4B07299}"/>
            </a:ext>
          </a:extLst>
        </xdr:cNvPr>
        <xdr:cNvSpPr/>
      </xdr:nvSpPr>
      <xdr:spPr>
        <a:xfrm>
          <a:off x="5981100" y="2957761"/>
          <a:ext cx="4486373" cy="34735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CONTOH</a:t>
          </a:r>
          <a:r>
            <a:rPr lang="en-U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URAIAN </a:t>
          </a:r>
        </a:p>
        <a:p>
          <a:pPr algn="ctr"/>
          <a:r>
            <a:rPr lang="en-U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PERANGKAT DAERAH </a:t>
          </a:r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3</xdr:col>
      <xdr:colOff>190500</xdr:colOff>
      <xdr:row>33</xdr:row>
      <xdr:rowOff>47626</xdr:rowOff>
    </xdr:from>
    <xdr:ext cx="3228975" cy="284744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AFFB935-7C6E-46C8-9962-B2746B2A6367}"/>
            </a:ext>
          </a:extLst>
        </xdr:cNvPr>
        <xdr:cNvSpPr/>
      </xdr:nvSpPr>
      <xdr:spPr>
        <a:xfrm>
          <a:off x="6610350" y="7058026"/>
          <a:ext cx="3228975" cy="28474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CONTOH</a:t>
          </a:r>
          <a:r>
            <a:rPr lang="en-U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URAIAN </a:t>
          </a:r>
        </a:p>
        <a:p>
          <a:pPr algn="ctr"/>
          <a:r>
            <a:rPr lang="en-U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KORWIL / SEKOLAH</a:t>
          </a:r>
          <a:endParaRPr lang="en-U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47626</xdr:colOff>
      <xdr:row>14</xdr:row>
      <xdr:rowOff>104775</xdr:rowOff>
    </xdr:from>
    <xdr:ext cx="3619499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9BFF6B4-F29B-4BC5-A2B0-3689E34A4A9D}"/>
            </a:ext>
          </a:extLst>
        </xdr:cNvPr>
        <xdr:cNvSpPr/>
      </xdr:nvSpPr>
      <xdr:spPr>
        <a:xfrm>
          <a:off x="4876801" y="3171825"/>
          <a:ext cx="361949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5400" b="1" i="0" u="none" strike="noStrike" kern="0" cap="none" spc="0" normalizeH="0" baseline="0" noProof="0">
              <a:ln w="13462">
                <a:solidFill>
                  <a:srgbClr val="FFFFFF"/>
                </a:solidFill>
                <a:prstDash val="solid"/>
              </a:ln>
              <a:solidFill>
                <a:srgbClr val="000000">
                  <a:lumMod val="85000"/>
                  <a:lumOff val="15000"/>
                </a:srgbClr>
              </a:solidFill>
              <a:effectLst>
                <a:outerShdw dist="38100" dir="2700000" algn="bl" rotWithShape="0">
                  <a:srgbClr val="4BACC6"/>
                </a:outerShdw>
              </a:effectLst>
              <a:uLnTx/>
              <a:uFillTx/>
            </a:rPr>
            <a:t>CONTOH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Z1000"/>
  <sheetViews>
    <sheetView workbookViewId="0">
      <selection activeCell="D16" sqref="D16"/>
    </sheetView>
  </sheetViews>
  <sheetFormatPr defaultColWidth="12.625" defaultRowHeight="15" customHeight="1" x14ac:dyDescent="0.2"/>
  <cols>
    <col min="1" max="1" width="5.25" customWidth="1"/>
    <col min="2" max="2" width="20.5" customWidth="1"/>
    <col min="3" max="4" width="11.875" customWidth="1"/>
    <col min="5" max="14" width="5.125" customWidth="1"/>
    <col min="15" max="26" width="8" customWidth="1"/>
  </cols>
  <sheetData>
    <row r="1" spans="1:26" ht="15.75" x14ac:dyDescent="0.25">
      <c r="A1" s="3" t="s">
        <v>37</v>
      </c>
      <c r="B1" s="57"/>
      <c r="C1" s="5" t="s">
        <v>0</v>
      </c>
      <c r="D1" s="58"/>
      <c r="E1" s="59"/>
      <c r="F1" s="60"/>
      <c r="G1" s="2"/>
      <c r="H1" s="2"/>
      <c r="I1" s="2"/>
      <c r="J1" s="2"/>
      <c r="K1" s="57"/>
      <c r="L1" s="147" t="s">
        <v>38</v>
      </c>
      <c r="M1" s="148"/>
      <c r="N1" s="148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.75" x14ac:dyDescent="0.25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5.75" x14ac:dyDescent="0.25">
      <c r="A3" s="61"/>
      <c r="B3" s="1"/>
      <c r="C3" s="1"/>
      <c r="D3" s="1"/>
      <c r="E3" s="1"/>
      <c r="F3" s="1"/>
      <c r="G3" s="1"/>
      <c r="H3" s="1"/>
      <c r="I3" s="1"/>
      <c r="J3" s="1"/>
      <c r="K3" s="1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5.75" x14ac:dyDescent="0.25">
      <c r="A4" s="149" t="s">
        <v>39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5.7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9.5" customHeight="1" x14ac:dyDescent="0.25">
      <c r="A6" s="150" t="s">
        <v>40</v>
      </c>
      <c r="B6" s="153" t="s">
        <v>41</v>
      </c>
      <c r="C6" s="153" t="s">
        <v>42</v>
      </c>
      <c r="D6" s="153" t="s">
        <v>43</v>
      </c>
      <c r="E6" s="156" t="s">
        <v>44</v>
      </c>
      <c r="F6" s="157"/>
      <c r="G6" s="157"/>
      <c r="H6" s="157"/>
      <c r="I6" s="157"/>
      <c r="J6" s="157"/>
      <c r="K6" s="157"/>
      <c r="L6" s="157"/>
      <c r="M6" s="157"/>
      <c r="N6" s="15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24" customHeight="1" x14ac:dyDescent="0.25">
      <c r="A7" s="151"/>
      <c r="B7" s="154"/>
      <c r="C7" s="154"/>
      <c r="D7" s="154"/>
      <c r="E7" s="143" t="s">
        <v>45</v>
      </c>
      <c r="F7" s="144"/>
      <c r="G7" s="144"/>
      <c r="H7" s="144"/>
      <c r="I7" s="145"/>
      <c r="J7" s="143" t="s">
        <v>46</v>
      </c>
      <c r="K7" s="144"/>
      <c r="L7" s="144"/>
      <c r="M7" s="144"/>
      <c r="N7" s="14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28.5" customHeight="1" x14ac:dyDescent="0.25">
      <c r="A8" s="152"/>
      <c r="B8" s="155"/>
      <c r="C8" s="155"/>
      <c r="D8" s="155"/>
      <c r="E8" s="63">
        <v>2023</v>
      </c>
      <c r="F8" s="63">
        <v>2024</v>
      </c>
      <c r="G8" s="63">
        <v>2025</v>
      </c>
      <c r="H8" s="63">
        <v>2026</v>
      </c>
      <c r="I8" s="64">
        <v>2027</v>
      </c>
      <c r="J8" s="63">
        <v>2023</v>
      </c>
      <c r="K8" s="63">
        <v>2024</v>
      </c>
      <c r="L8" s="63">
        <v>2025</v>
      </c>
      <c r="M8" s="63">
        <v>2026</v>
      </c>
      <c r="N8" s="63">
        <v>2027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5">
      <c r="A9" s="65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67">
        <v>14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24.75" customHeight="1" x14ac:dyDescent="0.25">
      <c r="A10" s="68"/>
      <c r="B10" s="69" t="s">
        <v>29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9.5" customHeight="1" x14ac:dyDescent="0.25">
      <c r="A11" s="72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9.5" customHeight="1" x14ac:dyDescent="0.25">
      <c r="A12" s="76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9.5" customHeight="1" x14ac:dyDescent="0.25">
      <c r="A13" s="76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9.5" customHeight="1" x14ac:dyDescent="0.25">
      <c r="A14" s="83"/>
      <c r="B14" s="77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2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9.5" customHeight="1" x14ac:dyDescent="0.25">
      <c r="A15" s="76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9.5" customHeight="1" x14ac:dyDescent="0.25">
      <c r="A16" s="84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9.5" customHeight="1" x14ac:dyDescent="0.25">
      <c r="A17" s="83"/>
      <c r="B17" s="7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5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9.5" customHeight="1" x14ac:dyDescent="0.2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5.75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5.75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5.75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5.75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5.75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5.75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5.75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x14ac:dyDescent="0.2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x14ac:dyDescent="0.25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x14ac:dyDescent="0.25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x14ac:dyDescent="0.2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x14ac:dyDescent="0.25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x14ac:dyDescent="0.25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x14ac:dyDescent="0.2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x14ac:dyDescent="0.2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x14ac:dyDescent="0.25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x14ac:dyDescent="0.25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x14ac:dyDescent="0.25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x14ac:dyDescent="0.25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x14ac:dyDescent="0.25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x14ac:dyDescent="0.25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x14ac:dyDescent="0.25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x14ac:dyDescent="0.2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x14ac:dyDescent="0.2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x14ac:dyDescent="0.2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x14ac:dyDescent="0.25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x14ac:dyDescent="0.25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x14ac:dyDescent="0.25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x14ac:dyDescent="0.25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x14ac:dyDescent="0.25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x14ac:dyDescent="0.25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x14ac:dyDescent="0.25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x14ac:dyDescent="0.25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x14ac:dyDescent="0.25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x14ac:dyDescent="0.25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x14ac:dyDescent="0.25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x14ac:dyDescent="0.25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x14ac:dyDescent="0.25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x14ac:dyDescent="0.25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x14ac:dyDescent="0.25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x14ac:dyDescent="0.2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x14ac:dyDescent="0.25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x14ac:dyDescent="0.25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x14ac:dyDescent="0.25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x14ac:dyDescent="0.25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x14ac:dyDescent="0.2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x14ac:dyDescent="0.25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x14ac:dyDescent="0.25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x14ac:dyDescent="0.25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x14ac:dyDescent="0.25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x14ac:dyDescent="0.2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x14ac:dyDescent="0.25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x14ac:dyDescent="0.2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x14ac:dyDescent="0.25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x14ac:dyDescent="0.25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x14ac:dyDescent="0.25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x14ac:dyDescent="0.25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x14ac:dyDescent="0.25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x14ac:dyDescent="0.25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x14ac:dyDescent="0.25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x14ac:dyDescent="0.2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x14ac:dyDescent="0.25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x14ac:dyDescent="0.25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x14ac:dyDescent="0.25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x14ac:dyDescent="0.25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x14ac:dyDescent="0.25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x14ac:dyDescent="0.2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x14ac:dyDescent="0.25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x14ac:dyDescent="0.25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x14ac:dyDescent="0.25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x14ac:dyDescent="0.25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x14ac:dyDescent="0.25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x14ac:dyDescent="0.25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x14ac:dyDescent="0.2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x14ac:dyDescent="0.25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x14ac:dyDescent="0.25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x14ac:dyDescent="0.25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x14ac:dyDescent="0.25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x14ac:dyDescent="0.25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x14ac:dyDescent="0.25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x14ac:dyDescent="0.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x14ac:dyDescent="0.25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x14ac:dyDescent="0.25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x14ac:dyDescent="0.25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x14ac:dyDescent="0.25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x14ac:dyDescent="0.25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x14ac:dyDescent="0.2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x14ac:dyDescent="0.25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x14ac:dyDescent="0.25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x14ac:dyDescent="0.25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x14ac:dyDescent="0.25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x14ac:dyDescent="0.25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x14ac:dyDescent="0.25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x14ac:dyDescent="0.25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x14ac:dyDescent="0.25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x14ac:dyDescent="0.25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x14ac:dyDescent="0.25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x14ac:dyDescent="0.25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x14ac:dyDescent="0.25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x14ac:dyDescent="0.25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x14ac:dyDescent="0.25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x14ac:dyDescent="0.25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x14ac:dyDescent="0.25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x14ac:dyDescent="0.25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x14ac:dyDescent="0.25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x14ac:dyDescent="0.25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x14ac:dyDescent="0.25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x14ac:dyDescent="0.25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x14ac:dyDescent="0.25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x14ac:dyDescent="0.2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x14ac:dyDescent="0.25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x14ac:dyDescent="0.25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x14ac:dyDescent="0.25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x14ac:dyDescent="0.25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x14ac:dyDescent="0.25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x14ac:dyDescent="0.25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x14ac:dyDescent="0.25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x14ac:dyDescent="0.25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x14ac:dyDescent="0.25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x14ac:dyDescent="0.2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x14ac:dyDescent="0.25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x14ac:dyDescent="0.25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x14ac:dyDescent="0.25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x14ac:dyDescent="0.25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x14ac:dyDescent="0.25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x14ac:dyDescent="0.25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x14ac:dyDescent="0.25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x14ac:dyDescent="0.25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x14ac:dyDescent="0.25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x14ac:dyDescent="0.2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x14ac:dyDescent="0.25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x14ac:dyDescent="0.25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x14ac:dyDescent="0.25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x14ac:dyDescent="0.25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x14ac:dyDescent="0.25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x14ac:dyDescent="0.25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x14ac:dyDescent="0.25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x14ac:dyDescent="0.25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x14ac:dyDescent="0.25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x14ac:dyDescent="0.2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x14ac:dyDescent="0.25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x14ac:dyDescent="0.25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x14ac:dyDescent="0.25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x14ac:dyDescent="0.25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x14ac:dyDescent="0.25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x14ac:dyDescent="0.25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x14ac:dyDescent="0.25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x14ac:dyDescent="0.25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x14ac:dyDescent="0.25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x14ac:dyDescent="0.2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x14ac:dyDescent="0.25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x14ac:dyDescent="0.25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x14ac:dyDescent="0.25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x14ac:dyDescent="0.25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x14ac:dyDescent="0.25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x14ac:dyDescent="0.25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x14ac:dyDescent="0.25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x14ac:dyDescent="0.2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x14ac:dyDescent="0.25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x14ac:dyDescent="0.25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x14ac:dyDescent="0.25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x14ac:dyDescent="0.25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x14ac:dyDescent="0.25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x14ac:dyDescent="0.25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x14ac:dyDescent="0.25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x14ac:dyDescent="0.25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x14ac:dyDescent="0.25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x14ac:dyDescent="0.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x14ac:dyDescent="0.25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x14ac:dyDescent="0.25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x14ac:dyDescent="0.25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x14ac:dyDescent="0.25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x14ac:dyDescent="0.25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x14ac:dyDescent="0.25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x14ac:dyDescent="0.25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x14ac:dyDescent="0.25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x14ac:dyDescent="0.25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x14ac:dyDescent="0.2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x14ac:dyDescent="0.25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x14ac:dyDescent="0.25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x14ac:dyDescent="0.25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x14ac:dyDescent="0.25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x14ac:dyDescent="0.25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x14ac:dyDescent="0.25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x14ac:dyDescent="0.25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x14ac:dyDescent="0.25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x14ac:dyDescent="0.25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x14ac:dyDescent="0.2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x14ac:dyDescent="0.25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x14ac:dyDescent="0.25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x14ac:dyDescent="0.25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x14ac:dyDescent="0.25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x14ac:dyDescent="0.25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x14ac:dyDescent="0.25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x14ac:dyDescent="0.25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x14ac:dyDescent="0.25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x14ac:dyDescent="0.25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x14ac:dyDescent="0.2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x14ac:dyDescent="0.25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x14ac:dyDescent="0.25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x14ac:dyDescent="0.25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x14ac:dyDescent="0.25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x14ac:dyDescent="0.25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x14ac:dyDescent="0.25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x14ac:dyDescent="0.25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x14ac:dyDescent="0.25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x14ac:dyDescent="0.25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x14ac:dyDescent="0.2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x14ac:dyDescent="0.25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x14ac:dyDescent="0.25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x14ac:dyDescent="0.25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x14ac:dyDescent="0.25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x14ac:dyDescent="0.25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x14ac:dyDescent="0.25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x14ac:dyDescent="0.25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x14ac:dyDescent="0.25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x14ac:dyDescent="0.25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x14ac:dyDescent="0.2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x14ac:dyDescent="0.25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x14ac:dyDescent="0.25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x14ac:dyDescent="0.25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x14ac:dyDescent="0.25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x14ac:dyDescent="0.25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x14ac:dyDescent="0.25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x14ac:dyDescent="0.25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x14ac:dyDescent="0.25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x14ac:dyDescent="0.25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x14ac:dyDescent="0.2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x14ac:dyDescent="0.25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x14ac:dyDescent="0.25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x14ac:dyDescent="0.25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x14ac:dyDescent="0.25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x14ac:dyDescent="0.25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x14ac:dyDescent="0.25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x14ac:dyDescent="0.25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x14ac:dyDescent="0.25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x14ac:dyDescent="0.25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x14ac:dyDescent="0.2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x14ac:dyDescent="0.25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x14ac:dyDescent="0.25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x14ac:dyDescent="0.25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x14ac:dyDescent="0.25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x14ac:dyDescent="0.25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x14ac:dyDescent="0.25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x14ac:dyDescent="0.25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x14ac:dyDescent="0.25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x14ac:dyDescent="0.2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x14ac:dyDescent="0.25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x14ac:dyDescent="0.25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x14ac:dyDescent="0.25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x14ac:dyDescent="0.25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x14ac:dyDescent="0.25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x14ac:dyDescent="0.25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x14ac:dyDescent="0.25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x14ac:dyDescent="0.25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x14ac:dyDescent="0.25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x14ac:dyDescent="0.2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x14ac:dyDescent="0.25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x14ac:dyDescent="0.25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x14ac:dyDescent="0.25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x14ac:dyDescent="0.25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x14ac:dyDescent="0.25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x14ac:dyDescent="0.25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x14ac:dyDescent="0.25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x14ac:dyDescent="0.25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x14ac:dyDescent="0.25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x14ac:dyDescent="0.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x14ac:dyDescent="0.25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x14ac:dyDescent="0.25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x14ac:dyDescent="0.25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x14ac:dyDescent="0.25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x14ac:dyDescent="0.25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x14ac:dyDescent="0.25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x14ac:dyDescent="0.25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x14ac:dyDescent="0.25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x14ac:dyDescent="0.25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x14ac:dyDescent="0.2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x14ac:dyDescent="0.25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x14ac:dyDescent="0.25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x14ac:dyDescent="0.25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x14ac:dyDescent="0.25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x14ac:dyDescent="0.25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x14ac:dyDescent="0.25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x14ac:dyDescent="0.25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x14ac:dyDescent="0.25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x14ac:dyDescent="0.25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x14ac:dyDescent="0.2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x14ac:dyDescent="0.25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x14ac:dyDescent="0.25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x14ac:dyDescent="0.25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x14ac:dyDescent="0.25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x14ac:dyDescent="0.25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x14ac:dyDescent="0.25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x14ac:dyDescent="0.25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x14ac:dyDescent="0.25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x14ac:dyDescent="0.25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x14ac:dyDescent="0.2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x14ac:dyDescent="0.25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x14ac:dyDescent="0.25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x14ac:dyDescent="0.25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x14ac:dyDescent="0.25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x14ac:dyDescent="0.25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x14ac:dyDescent="0.25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x14ac:dyDescent="0.25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x14ac:dyDescent="0.25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x14ac:dyDescent="0.25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x14ac:dyDescent="0.2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x14ac:dyDescent="0.25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x14ac:dyDescent="0.25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x14ac:dyDescent="0.25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x14ac:dyDescent="0.25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x14ac:dyDescent="0.25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x14ac:dyDescent="0.25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x14ac:dyDescent="0.25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x14ac:dyDescent="0.25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x14ac:dyDescent="0.25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x14ac:dyDescent="0.2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x14ac:dyDescent="0.25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x14ac:dyDescent="0.25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x14ac:dyDescent="0.25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x14ac:dyDescent="0.25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x14ac:dyDescent="0.25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x14ac:dyDescent="0.25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x14ac:dyDescent="0.25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x14ac:dyDescent="0.25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x14ac:dyDescent="0.25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x14ac:dyDescent="0.2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x14ac:dyDescent="0.25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x14ac:dyDescent="0.25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x14ac:dyDescent="0.25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x14ac:dyDescent="0.25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x14ac:dyDescent="0.25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x14ac:dyDescent="0.25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x14ac:dyDescent="0.25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x14ac:dyDescent="0.25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x14ac:dyDescent="0.25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x14ac:dyDescent="0.2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x14ac:dyDescent="0.25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x14ac:dyDescent="0.25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x14ac:dyDescent="0.25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x14ac:dyDescent="0.25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x14ac:dyDescent="0.25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x14ac:dyDescent="0.25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x14ac:dyDescent="0.25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x14ac:dyDescent="0.25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x14ac:dyDescent="0.25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x14ac:dyDescent="0.2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x14ac:dyDescent="0.25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x14ac:dyDescent="0.25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x14ac:dyDescent="0.25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x14ac:dyDescent="0.25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x14ac:dyDescent="0.25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x14ac:dyDescent="0.25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x14ac:dyDescent="0.25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x14ac:dyDescent="0.25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x14ac:dyDescent="0.25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x14ac:dyDescent="0.2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x14ac:dyDescent="0.25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x14ac:dyDescent="0.25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x14ac:dyDescent="0.25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x14ac:dyDescent="0.25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x14ac:dyDescent="0.25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x14ac:dyDescent="0.25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x14ac:dyDescent="0.25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x14ac:dyDescent="0.25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x14ac:dyDescent="0.25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x14ac:dyDescent="0.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x14ac:dyDescent="0.25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x14ac:dyDescent="0.25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x14ac:dyDescent="0.25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x14ac:dyDescent="0.25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x14ac:dyDescent="0.25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x14ac:dyDescent="0.25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x14ac:dyDescent="0.25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x14ac:dyDescent="0.25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x14ac:dyDescent="0.25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x14ac:dyDescent="0.2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x14ac:dyDescent="0.25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x14ac:dyDescent="0.25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x14ac:dyDescent="0.25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x14ac:dyDescent="0.25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x14ac:dyDescent="0.25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x14ac:dyDescent="0.25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x14ac:dyDescent="0.25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x14ac:dyDescent="0.25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x14ac:dyDescent="0.25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x14ac:dyDescent="0.2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x14ac:dyDescent="0.25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x14ac:dyDescent="0.25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x14ac:dyDescent="0.25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x14ac:dyDescent="0.25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x14ac:dyDescent="0.25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x14ac:dyDescent="0.25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x14ac:dyDescent="0.25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x14ac:dyDescent="0.25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x14ac:dyDescent="0.25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x14ac:dyDescent="0.2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x14ac:dyDescent="0.25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x14ac:dyDescent="0.25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x14ac:dyDescent="0.25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x14ac:dyDescent="0.25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x14ac:dyDescent="0.25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x14ac:dyDescent="0.25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x14ac:dyDescent="0.25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x14ac:dyDescent="0.25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x14ac:dyDescent="0.25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x14ac:dyDescent="0.2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x14ac:dyDescent="0.25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x14ac:dyDescent="0.25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x14ac:dyDescent="0.25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x14ac:dyDescent="0.25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x14ac:dyDescent="0.25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x14ac:dyDescent="0.25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x14ac:dyDescent="0.25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x14ac:dyDescent="0.25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x14ac:dyDescent="0.25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x14ac:dyDescent="0.2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x14ac:dyDescent="0.25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x14ac:dyDescent="0.25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x14ac:dyDescent="0.25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x14ac:dyDescent="0.25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x14ac:dyDescent="0.25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x14ac:dyDescent="0.25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x14ac:dyDescent="0.25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x14ac:dyDescent="0.25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x14ac:dyDescent="0.25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x14ac:dyDescent="0.2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x14ac:dyDescent="0.25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x14ac:dyDescent="0.25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x14ac:dyDescent="0.25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x14ac:dyDescent="0.25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x14ac:dyDescent="0.25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x14ac:dyDescent="0.25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x14ac:dyDescent="0.25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x14ac:dyDescent="0.25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x14ac:dyDescent="0.25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x14ac:dyDescent="0.2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x14ac:dyDescent="0.25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x14ac:dyDescent="0.25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x14ac:dyDescent="0.25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x14ac:dyDescent="0.25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x14ac:dyDescent="0.25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x14ac:dyDescent="0.25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x14ac:dyDescent="0.25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x14ac:dyDescent="0.25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x14ac:dyDescent="0.25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x14ac:dyDescent="0.2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x14ac:dyDescent="0.25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x14ac:dyDescent="0.25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x14ac:dyDescent="0.25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x14ac:dyDescent="0.25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x14ac:dyDescent="0.25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x14ac:dyDescent="0.25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x14ac:dyDescent="0.25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x14ac:dyDescent="0.25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x14ac:dyDescent="0.25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x14ac:dyDescent="0.2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x14ac:dyDescent="0.25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x14ac:dyDescent="0.25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x14ac:dyDescent="0.25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x14ac:dyDescent="0.25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x14ac:dyDescent="0.25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x14ac:dyDescent="0.25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x14ac:dyDescent="0.25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x14ac:dyDescent="0.25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x14ac:dyDescent="0.25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x14ac:dyDescent="0.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x14ac:dyDescent="0.25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x14ac:dyDescent="0.25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x14ac:dyDescent="0.25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x14ac:dyDescent="0.25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x14ac:dyDescent="0.25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x14ac:dyDescent="0.25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x14ac:dyDescent="0.25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x14ac:dyDescent="0.25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x14ac:dyDescent="0.25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x14ac:dyDescent="0.2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x14ac:dyDescent="0.25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x14ac:dyDescent="0.25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x14ac:dyDescent="0.25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x14ac:dyDescent="0.25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x14ac:dyDescent="0.25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x14ac:dyDescent="0.25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x14ac:dyDescent="0.25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x14ac:dyDescent="0.25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x14ac:dyDescent="0.25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x14ac:dyDescent="0.2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x14ac:dyDescent="0.25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x14ac:dyDescent="0.25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x14ac:dyDescent="0.25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x14ac:dyDescent="0.25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x14ac:dyDescent="0.25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x14ac:dyDescent="0.25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x14ac:dyDescent="0.25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x14ac:dyDescent="0.25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x14ac:dyDescent="0.25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x14ac:dyDescent="0.2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x14ac:dyDescent="0.25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x14ac:dyDescent="0.25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x14ac:dyDescent="0.25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x14ac:dyDescent="0.25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x14ac:dyDescent="0.25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x14ac:dyDescent="0.25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x14ac:dyDescent="0.25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x14ac:dyDescent="0.25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x14ac:dyDescent="0.25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x14ac:dyDescent="0.2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x14ac:dyDescent="0.25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x14ac:dyDescent="0.25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x14ac:dyDescent="0.25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x14ac:dyDescent="0.25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x14ac:dyDescent="0.25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x14ac:dyDescent="0.25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x14ac:dyDescent="0.25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x14ac:dyDescent="0.25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x14ac:dyDescent="0.25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x14ac:dyDescent="0.2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x14ac:dyDescent="0.25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x14ac:dyDescent="0.25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x14ac:dyDescent="0.25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x14ac:dyDescent="0.25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x14ac:dyDescent="0.25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x14ac:dyDescent="0.25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x14ac:dyDescent="0.25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x14ac:dyDescent="0.25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x14ac:dyDescent="0.25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x14ac:dyDescent="0.2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x14ac:dyDescent="0.25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x14ac:dyDescent="0.25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x14ac:dyDescent="0.25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x14ac:dyDescent="0.25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x14ac:dyDescent="0.25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x14ac:dyDescent="0.25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x14ac:dyDescent="0.25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x14ac:dyDescent="0.25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x14ac:dyDescent="0.25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x14ac:dyDescent="0.2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x14ac:dyDescent="0.25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x14ac:dyDescent="0.25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x14ac:dyDescent="0.25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x14ac:dyDescent="0.25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x14ac:dyDescent="0.25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x14ac:dyDescent="0.25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x14ac:dyDescent="0.25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x14ac:dyDescent="0.25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x14ac:dyDescent="0.25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x14ac:dyDescent="0.25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x14ac:dyDescent="0.25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x14ac:dyDescent="0.25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x14ac:dyDescent="0.25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x14ac:dyDescent="0.25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x14ac:dyDescent="0.25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x14ac:dyDescent="0.25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x14ac:dyDescent="0.25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x14ac:dyDescent="0.25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x14ac:dyDescent="0.25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x14ac:dyDescent="0.25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x14ac:dyDescent="0.25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x14ac:dyDescent="0.25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x14ac:dyDescent="0.25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x14ac:dyDescent="0.25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x14ac:dyDescent="0.25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x14ac:dyDescent="0.25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x14ac:dyDescent="0.25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x14ac:dyDescent="0.25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x14ac:dyDescent="0.25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x14ac:dyDescent="0.25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x14ac:dyDescent="0.25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x14ac:dyDescent="0.25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x14ac:dyDescent="0.25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x14ac:dyDescent="0.25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x14ac:dyDescent="0.25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x14ac:dyDescent="0.25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x14ac:dyDescent="0.25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x14ac:dyDescent="0.25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x14ac:dyDescent="0.25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x14ac:dyDescent="0.25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x14ac:dyDescent="0.25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x14ac:dyDescent="0.25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x14ac:dyDescent="0.25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x14ac:dyDescent="0.25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x14ac:dyDescent="0.25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x14ac:dyDescent="0.25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x14ac:dyDescent="0.25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x14ac:dyDescent="0.25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x14ac:dyDescent="0.25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x14ac:dyDescent="0.25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x14ac:dyDescent="0.25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x14ac:dyDescent="0.25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x14ac:dyDescent="0.25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x14ac:dyDescent="0.25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x14ac:dyDescent="0.25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x14ac:dyDescent="0.25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x14ac:dyDescent="0.25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x14ac:dyDescent="0.25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x14ac:dyDescent="0.25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x14ac:dyDescent="0.25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x14ac:dyDescent="0.25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x14ac:dyDescent="0.25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x14ac:dyDescent="0.25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x14ac:dyDescent="0.25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x14ac:dyDescent="0.25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x14ac:dyDescent="0.25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x14ac:dyDescent="0.25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x14ac:dyDescent="0.25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x14ac:dyDescent="0.25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x14ac:dyDescent="0.25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x14ac:dyDescent="0.25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x14ac:dyDescent="0.25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x14ac:dyDescent="0.25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x14ac:dyDescent="0.25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x14ac:dyDescent="0.25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x14ac:dyDescent="0.25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x14ac:dyDescent="0.25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x14ac:dyDescent="0.25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x14ac:dyDescent="0.25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x14ac:dyDescent="0.25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x14ac:dyDescent="0.25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x14ac:dyDescent="0.25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x14ac:dyDescent="0.25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x14ac:dyDescent="0.25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x14ac:dyDescent="0.25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x14ac:dyDescent="0.25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x14ac:dyDescent="0.25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x14ac:dyDescent="0.25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x14ac:dyDescent="0.25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x14ac:dyDescent="0.25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x14ac:dyDescent="0.25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x14ac:dyDescent="0.25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x14ac:dyDescent="0.25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x14ac:dyDescent="0.25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x14ac:dyDescent="0.25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x14ac:dyDescent="0.25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x14ac:dyDescent="0.25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x14ac:dyDescent="0.25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x14ac:dyDescent="0.25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x14ac:dyDescent="0.25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x14ac:dyDescent="0.25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x14ac:dyDescent="0.25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x14ac:dyDescent="0.25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x14ac:dyDescent="0.25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x14ac:dyDescent="0.25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9">
    <mergeCell ref="E7:I7"/>
    <mergeCell ref="J7:N7"/>
    <mergeCell ref="L1:N1"/>
    <mergeCell ref="A4:N4"/>
    <mergeCell ref="A6:A8"/>
    <mergeCell ref="B6:B8"/>
    <mergeCell ref="C6:C8"/>
    <mergeCell ref="D6:D8"/>
    <mergeCell ref="E6:N6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AC984"/>
  <sheetViews>
    <sheetView tabSelected="1" workbookViewId="0">
      <selection activeCell="F15" sqref="F15"/>
    </sheetView>
  </sheetViews>
  <sheetFormatPr defaultColWidth="12.625" defaultRowHeight="15" customHeight="1" x14ac:dyDescent="0.2"/>
  <cols>
    <col min="1" max="1" width="3.875" customWidth="1"/>
    <col min="2" max="2" width="26.25" customWidth="1"/>
    <col min="3" max="3" width="11" customWidth="1"/>
    <col min="4" max="4" width="9.5" customWidth="1"/>
    <col min="5" max="5" width="11" customWidth="1"/>
    <col min="6" max="6" width="11.875" customWidth="1"/>
    <col min="7" max="7" width="9.25" customWidth="1"/>
    <col min="8" max="8" width="7.375" customWidth="1"/>
    <col min="9" max="9" width="10.375" customWidth="1"/>
    <col min="10" max="10" width="10.625" customWidth="1"/>
    <col min="11" max="11" width="13.5" customWidth="1"/>
    <col min="12" max="12" width="7.375" customWidth="1"/>
    <col min="13" max="13" width="9.5" customWidth="1"/>
    <col min="14" max="14" width="11" customWidth="1"/>
    <col min="15" max="15" width="7.375" customWidth="1"/>
    <col min="16" max="16" width="10.375" customWidth="1"/>
    <col min="17" max="17" width="10.625" customWidth="1"/>
    <col min="18" max="18" width="7.375" customWidth="1"/>
    <col min="19" max="19" width="7.5" customWidth="1"/>
    <col min="20" max="21" width="8.75" customWidth="1"/>
    <col min="22" max="22" width="9.25" customWidth="1"/>
    <col min="23" max="23" width="7.375" customWidth="1"/>
    <col min="24" max="24" width="10.375" customWidth="1"/>
    <col min="25" max="25" width="11.5" customWidth="1"/>
    <col min="26" max="26" width="10.375" customWidth="1"/>
    <col min="27" max="27" width="7.375" customWidth="1"/>
    <col min="28" max="28" width="7" customWidth="1"/>
    <col min="29" max="29" width="8" customWidth="1"/>
  </cols>
  <sheetData>
    <row r="1" spans="1:29" ht="13.5" customHeight="1" x14ac:dyDescent="0.25">
      <c r="A1" s="3" t="s">
        <v>3</v>
      </c>
      <c r="B1" s="4"/>
      <c r="C1" s="5" t="s">
        <v>4</v>
      </c>
      <c r="D1" s="4"/>
      <c r="E1" s="6"/>
      <c r="F1" s="6"/>
      <c r="G1" s="6"/>
      <c r="H1" s="6"/>
      <c r="I1" s="6"/>
      <c r="J1" s="6"/>
      <c r="K1" s="6"/>
      <c r="L1" s="6"/>
      <c r="M1" s="4"/>
      <c r="N1" s="6"/>
      <c r="O1" s="6"/>
      <c r="P1" s="6"/>
      <c r="Q1" s="6"/>
      <c r="R1" s="6"/>
      <c r="S1" s="5"/>
      <c r="T1" s="6"/>
      <c r="U1" s="6"/>
      <c r="V1" s="6"/>
      <c r="W1" s="6"/>
      <c r="X1" s="6"/>
      <c r="Y1" s="6"/>
      <c r="Z1" s="6"/>
      <c r="AA1" s="6"/>
      <c r="AB1" s="7"/>
      <c r="AC1" s="4"/>
    </row>
    <row r="2" spans="1:29" ht="13.5" customHeight="1" x14ac:dyDescent="0.25">
      <c r="A2" s="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4"/>
    </row>
    <row r="3" spans="1:29" ht="13.5" customHeight="1" x14ac:dyDescent="0.25">
      <c r="A3" s="147" t="s">
        <v>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4"/>
    </row>
    <row r="4" spans="1:29" ht="13.5" customHeight="1" x14ac:dyDescent="0.25">
      <c r="A4" s="6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4"/>
    </row>
    <row r="5" spans="1:29" ht="23.25" customHeight="1" x14ac:dyDescent="0.25">
      <c r="A5" s="175" t="s">
        <v>2</v>
      </c>
      <c r="B5" s="177" t="s">
        <v>6</v>
      </c>
      <c r="C5" s="186" t="s">
        <v>7</v>
      </c>
      <c r="D5" s="179" t="s">
        <v>8</v>
      </c>
      <c r="E5" s="157"/>
      <c r="F5" s="157"/>
      <c r="G5" s="157"/>
      <c r="H5" s="157"/>
      <c r="I5" s="157"/>
      <c r="J5" s="157"/>
      <c r="K5" s="157"/>
      <c r="L5" s="169"/>
      <c r="M5" s="179" t="s">
        <v>9</v>
      </c>
      <c r="N5" s="157"/>
      <c r="O5" s="157"/>
      <c r="P5" s="157"/>
      <c r="Q5" s="157"/>
      <c r="R5" s="169"/>
      <c r="S5" s="179" t="s">
        <v>10</v>
      </c>
      <c r="T5" s="157"/>
      <c r="U5" s="157"/>
      <c r="V5" s="157"/>
      <c r="W5" s="157"/>
      <c r="X5" s="157"/>
      <c r="Y5" s="157"/>
      <c r="Z5" s="157"/>
      <c r="AA5" s="169"/>
      <c r="AB5" s="180" t="s">
        <v>11</v>
      </c>
      <c r="AC5" s="4"/>
    </row>
    <row r="6" spans="1:29" ht="30" customHeight="1" x14ac:dyDescent="0.25">
      <c r="A6" s="151"/>
      <c r="B6" s="154"/>
      <c r="C6" s="187"/>
      <c r="D6" s="185" t="s">
        <v>12</v>
      </c>
      <c r="E6" s="145"/>
      <c r="F6" s="185" t="s">
        <v>13</v>
      </c>
      <c r="G6" s="144"/>
      <c r="H6" s="183" t="s">
        <v>14</v>
      </c>
      <c r="I6" s="183" t="s">
        <v>15</v>
      </c>
      <c r="J6" s="183" t="s">
        <v>16</v>
      </c>
      <c r="K6" s="183" t="s">
        <v>17</v>
      </c>
      <c r="L6" s="183" t="s">
        <v>18</v>
      </c>
      <c r="M6" s="185" t="s">
        <v>12</v>
      </c>
      <c r="N6" s="145"/>
      <c r="O6" s="183" t="s">
        <v>14</v>
      </c>
      <c r="P6" s="183" t="s">
        <v>15</v>
      </c>
      <c r="Q6" s="183" t="s">
        <v>16</v>
      </c>
      <c r="R6" s="183" t="s">
        <v>18</v>
      </c>
      <c r="S6" s="185" t="s">
        <v>19</v>
      </c>
      <c r="T6" s="145"/>
      <c r="U6" s="185" t="s">
        <v>20</v>
      </c>
      <c r="V6" s="144"/>
      <c r="W6" s="183" t="s">
        <v>14</v>
      </c>
      <c r="X6" s="183" t="s">
        <v>15</v>
      </c>
      <c r="Y6" s="183" t="s">
        <v>16</v>
      </c>
      <c r="Z6" s="183" t="s">
        <v>17</v>
      </c>
      <c r="AA6" s="183" t="s">
        <v>18</v>
      </c>
      <c r="AB6" s="181"/>
      <c r="AC6" s="4"/>
    </row>
    <row r="7" spans="1:29" ht="23.25" customHeight="1" x14ac:dyDescent="0.25">
      <c r="A7" s="151"/>
      <c r="B7" s="154"/>
      <c r="C7" s="187"/>
      <c r="D7" s="184" t="s">
        <v>21</v>
      </c>
      <c r="E7" s="184" t="s">
        <v>22</v>
      </c>
      <c r="F7" s="184" t="s">
        <v>23</v>
      </c>
      <c r="G7" s="184" t="s">
        <v>24</v>
      </c>
      <c r="H7" s="154"/>
      <c r="I7" s="154"/>
      <c r="J7" s="154"/>
      <c r="K7" s="154"/>
      <c r="L7" s="154"/>
      <c r="M7" s="184" t="s">
        <v>21</v>
      </c>
      <c r="N7" s="184" t="s">
        <v>22</v>
      </c>
      <c r="O7" s="154"/>
      <c r="P7" s="154"/>
      <c r="Q7" s="154"/>
      <c r="R7" s="154"/>
      <c r="S7" s="184" t="s">
        <v>21</v>
      </c>
      <c r="T7" s="184" t="s">
        <v>22</v>
      </c>
      <c r="U7" s="184" t="s">
        <v>23</v>
      </c>
      <c r="V7" s="184" t="s">
        <v>24</v>
      </c>
      <c r="W7" s="154"/>
      <c r="X7" s="154"/>
      <c r="Y7" s="154"/>
      <c r="Z7" s="154"/>
      <c r="AA7" s="154"/>
      <c r="AB7" s="181"/>
      <c r="AC7" s="4"/>
    </row>
    <row r="8" spans="1:29" ht="15" customHeight="1" x14ac:dyDescent="0.25">
      <c r="A8" s="151"/>
      <c r="B8" s="154"/>
      <c r="C8" s="187"/>
      <c r="D8" s="155"/>
      <c r="E8" s="155"/>
      <c r="F8" s="155"/>
      <c r="G8" s="155"/>
      <c r="H8" s="154"/>
      <c r="I8" s="154"/>
      <c r="J8" s="154"/>
      <c r="K8" s="154"/>
      <c r="L8" s="154"/>
      <c r="M8" s="155"/>
      <c r="N8" s="155"/>
      <c r="O8" s="154"/>
      <c r="P8" s="154"/>
      <c r="Q8" s="154"/>
      <c r="R8" s="154"/>
      <c r="S8" s="155"/>
      <c r="T8" s="155"/>
      <c r="U8" s="155"/>
      <c r="V8" s="155"/>
      <c r="W8" s="154"/>
      <c r="X8" s="154"/>
      <c r="Y8" s="154"/>
      <c r="Z8" s="154"/>
      <c r="AA8" s="154"/>
      <c r="AB8" s="181"/>
      <c r="AC8" s="4"/>
    </row>
    <row r="9" spans="1:29" ht="25.5" customHeight="1" x14ac:dyDescent="0.25">
      <c r="A9" s="176"/>
      <c r="B9" s="178"/>
      <c r="C9" s="188"/>
      <c r="D9" s="11" t="s">
        <v>25</v>
      </c>
      <c r="E9" s="11" t="s">
        <v>26</v>
      </c>
      <c r="F9" s="11" t="s">
        <v>27</v>
      </c>
      <c r="G9" s="11" t="s">
        <v>28</v>
      </c>
      <c r="H9" s="178"/>
      <c r="I9" s="178"/>
      <c r="J9" s="178"/>
      <c r="K9" s="178"/>
      <c r="L9" s="178"/>
      <c r="M9" s="11" t="s">
        <v>25</v>
      </c>
      <c r="N9" s="11" t="s">
        <v>26</v>
      </c>
      <c r="O9" s="178"/>
      <c r="P9" s="178"/>
      <c r="Q9" s="178"/>
      <c r="R9" s="178"/>
      <c r="S9" s="11" t="s">
        <v>25</v>
      </c>
      <c r="T9" s="11" t="s">
        <v>26</v>
      </c>
      <c r="U9" s="11" t="s">
        <v>27</v>
      </c>
      <c r="V9" s="11" t="s">
        <v>28</v>
      </c>
      <c r="W9" s="178"/>
      <c r="X9" s="178"/>
      <c r="Y9" s="178"/>
      <c r="Z9" s="178"/>
      <c r="AA9" s="178"/>
      <c r="AB9" s="182"/>
      <c r="AC9" s="4"/>
    </row>
    <row r="10" spans="1:29" ht="13.5" customHeight="1" x14ac:dyDescent="0.25">
      <c r="A10" s="12">
        <v>1</v>
      </c>
      <c r="B10" s="13">
        <v>2</v>
      </c>
      <c r="C10" s="12">
        <v>3</v>
      </c>
      <c r="D10" s="13">
        <v>4</v>
      </c>
      <c r="E10" s="12">
        <v>5</v>
      </c>
      <c r="F10" s="13">
        <v>6</v>
      </c>
      <c r="G10" s="12">
        <v>7</v>
      </c>
      <c r="H10" s="13">
        <v>8</v>
      </c>
      <c r="I10" s="12">
        <v>9</v>
      </c>
      <c r="J10" s="13">
        <v>10</v>
      </c>
      <c r="K10" s="12">
        <v>11</v>
      </c>
      <c r="L10" s="13">
        <v>12</v>
      </c>
      <c r="M10" s="12">
        <v>13</v>
      </c>
      <c r="N10" s="13">
        <v>14</v>
      </c>
      <c r="O10" s="12">
        <v>15</v>
      </c>
      <c r="P10" s="13">
        <v>16</v>
      </c>
      <c r="Q10" s="12">
        <v>17</v>
      </c>
      <c r="R10" s="13">
        <v>18</v>
      </c>
      <c r="S10" s="12">
        <v>19</v>
      </c>
      <c r="T10" s="13">
        <v>20</v>
      </c>
      <c r="U10" s="12">
        <v>21</v>
      </c>
      <c r="V10" s="13">
        <v>22</v>
      </c>
      <c r="W10" s="12">
        <v>23</v>
      </c>
      <c r="X10" s="13">
        <v>24</v>
      </c>
      <c r="Y10" s="12">
        <v>25</v>
      </c>
      <c r="Z10" s="13">
        <v>26</v>
      </c>
      <c r="AA10" s="12">
        <v>27</v>
      </c>
      <c r="AB10" s="13">
        <v>28</v>
      </c>
      <c r="AC10" s="4"/>
    </row>
    <row r="11" spans="1:29" ht="16.5" customHeight="1" x14ac:dyDescent="0.25">
      <c r="A11" s="14"/>
      <c r="B11" s="15" t="s">
        <v>29</v>
      </c>
      <c r="C11" s="16"/>
      <c r="D11" s="17">
        <f t="shared" ref="D11:AB11" si="0">SUM(D12:D18)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8">
        <f t="shared" si="0"/>
        <v>0</v>
      </c>
      <c r="AC11" s="4"/>
    </row>
    <row r="12" spans="1:29" ht="13.5" customHeight="1" x14ac:dyDescent="0.25">
      <c r="A12" s="19"/>
      <c r="B12" s="20"/>
      <c r="C12" s="21"/>
      <c r="D12" s="22"/>
      <c r="E12" s="22"/>
      <c r="F12" s="22"/>
      <c r="G12" s="22"/>
      <c r="H12" s="23"/>
      <c r="I12" s="23"/>
      <c r="J12" s="23"/>
      <c r="K12" s="23"/>
      <c r="L12" s="23">
        <f t="shared" ref="L12:L19" si="1">SUM(D12:K12)</f>
        <v>0</v>
      </c>
      <c r="M12" s="22"/>
      <c r="N12" s="22"/>
      <c r="O12" s="23"/>
      <c r="P12" s="23"/>
      <c r="Q12" s="23"/>
      <c r="R12" s="23">
        <f t="shared" ref="R12:R19" si="2">SUM(M12:Q12)</f>
        <v>0</v>
      </c>
      <c r="S12" s="22"/>
      <c r="T12" s="22"/>
      <c r="U12" s="22"/>
      <c r="V12" s="22"/>
      <c r="W12" s="23"/>
      <c r="X12" s="23"/>
      <c r="Y12" s="23"/>
      <c r="Z12" s="23"/>
      <c r="AA12" s="23">
        <f t="shared" ref="AA12:AA19" si="3">SUM(S12:Z12)</f>
        <v>0</v>
      </c>
      <c r="AB12" s="24"/>
      <c r="AC12" s="4"/>
    </row>
    <row r="13" spans="1:29" ht="13.5" customHeight="1" x14ac:dyDescent="0.25">
      <c r="A13" s="25"/>
      <c r="B13" s="26"/>
      <c r="C13" s="27"/>
      <c r="D13" s="28"/>
      <c r="E13" s="28"/>
      <c r="F13" s="28"/>
      <c r="G13" s="28"/>
      <c r="H13" s="29"/>
      <c r="I13" s="29"/>
      <c r="J13" s="30"/>
      <c r="K13" s="30"/>
      <c r="L13" s="23">
        <f t="shared" si="1"/>
        <v>0</v>
      </c>
      <c r="M13" s="28"/>
      <c r="N13" s="28"/>
      <c r="O13" s="29"/>
      <c r="P13" s="29"/>
      <c r="Q13" s="30"/>
      <c r="R13" s="23">
        <f t="shared" si="2"/>
        <v>0</v>
      </c>
      <c r="S13" s="28"/>
      <c r="T13" s="28"/>
      <c r="U13" s="28"/>
      <c r="V13" s="28"/>
      <c r="W13" s="29"/>
      <c r="X13" s="29"/>
      <c r="Y13" s="30"/>
      <c r="Z13" s="30"/>
      <c r="AA13" s="23">
        <f t="shared" si="3"/>
        <v>0</v>
      </c>
      <c r="AB13" s="31"/>
      <c r="AC13" s="4"/>
    </row>
    <row r="14" spans="1:29" ht="13.5" customHeight="1" x14ac:dyDescent="0.25">
      <c r="A14" s="25"/>
      <c r="B14" s="32"/>
      <c r="C14" s="27"/>
      <c r="D14" s="28"/>
      <c r="E14" s="30"/>
      <c r="F14" s="28"/>
      <c r="G14" s="33"/>
      <c r="H14" s="29"/>
      <c r="I14" s="29"/>
      <c r="J14" s="30"/>
      <c r="K14" s="30"/>
      <c r="L14" s="23">
        <f t="shared" si="1"/>
        <v>0</v>
      </c>
      <c r="M14" s="28"/>
      <c r="N14" s="30"/>
      <c r="O14" s="29"/>
      <c r="P14" s="29"/>
      <c r="Q14" s="30"/>
      <c r="R14" s="23">
        <f t="shared" si="2"/>
        <v>0</v>
      </c>
      <c r="S14" s="28"/>
      <c r="T14" s="30"/>
      <c r="U14" s="28"/>
      <c r="V14" s="33"/>
      <c r="W14" s="29"/>
      <c r="X14" s="29"/>
      <c r="Y14" s="30"/>
      <c r="Z14" s="30"/>
      <c r="AA14" s="23">
        <f t="shared" si="3"/>
        <v>0</v>
      </c>
      <c r="AB14" s="34"/>
      <c r="AC14" s="4"/>
    </row>
    <row r="15" spans="1:29" ht="13.5" customHeight="1" x14ac:dyDescent="0.25">
      <c r="A15" s="25"/>
      <c r="B15" s="32"/>
      <c r="C15" s="27"/>
      <c r="D15" s="28"/>
      <c r="E15" s="30"/>
      <c r="F15" s="28"/>
      <c r="G15" s="33"/>
      <c r="H15" s="29"/>
      <c r="I15" s="29"/>
      <c r="J15" s="30"/>
      <c r="K15" s="30"/>
      <c r="L15" s="23">
        <f t="shared" si="1"/>
        <v>0</v>
      </c>
      <c r="M15" s="28"/>
      <c r="N15" s="30"/>
      <c r="O15" s="29"/>
      <c r="P15" s="29"/>
      <c r="Q15" s="30"/>
      <c r="R15" s="23">
        <f t="shared" si="2"/>
        <v>0</v>
      </c>
      <c r="S15" s="28"/>
      <c r="T15" s="30"/>
      <c r="U15" s="28"/>
      <c r="V15" s="33"/>
      <c r="W15" s="29"/>
      <c r="X15" s="29"/>
      <c r="Y15" s="30"/>
      <c r="Z15" s="30"/>
      <c r="AA15" s="23">
        <f t="shared" si="3"/>
        <v>0</v>
      </c>
      <c r="AB15" s="34"/>
      <c r="AC15" s="4"/>
    </row>
    <row r="16" spans="1:29" ht="13.5" customHeight="1" x14ac:dyDescent="0.25">
      <c r="A16" s="25"/>
      <c r="B16" s="32"/>
      <c r="C16" s="27"/>
      <c r="D16" s="28"/>
      <c r="E16" s="30"/>
      <c r="F16" s="28"/>
      <c r="G16" s="33"/>
      <c r="H16" s="30"/>
      <c r="I16" s="30"/>
      <c r="J16" s="30"/>
      <c r="K16" s="30"/>
      <c r="L16" s="35">
        <f t="shared" si="1"/>
        <v>0</v>
      </c>
      <c r="M16" s="28"/>
      <c r="N16" s="30"/>
      <c r="O16" s="30"/>
      <c r="P16" s="30"/>
      <c r="Q16" s="30"/>
      <c r="R16" s="35">
        <f t="shared" si="2"/>
        <v>0</v>
      </c>
      <c r="S16" s="28"/>
      <c r="T16" s="30"/>
      <c r="U16" s="28"/>
      <c r="V16" s="33"/>
      <c r="W16" s="30"/>
      <c r="X16" s="30"/>
      <c r="Y16" s="30"/>
      <c r="Z16" s="30"/>
      <c r="AA16" s="35">
        <f t="shared" si="3"/>
        <v>0</v>
      </c>
      <c r="AB16" s="34"/>
      <c r="AC16" s="4"/>
    </row>
    <row r="17" spans="1:29" ht="13.5" customHeight="1" x14ac:dyDescent="0.25">
      <c r="A17" s="25"/>
      <c r="B17" s="32"/>
      <c r="C17" s="36"/>
      <c r="D17" s="37"/>
      <c r="E17" s="37"/>
      <c r="F17" s="37"/>
      <c r="G17" s="37"/>
      <c r="H17" s="35"/>
      <c r="I17" s="35"/>
      <c r="J17" s="38"/>
      <c r="K17" s="35"/>
      <c r="L17" s="35">
        <f t="shared" si="1"/>
        <v>0</v>
      </c>
      <c r="M17" s="37"/>
      <c r="N17" s="37"/>
      <c r="O17" s="35"/>
      <c r="P17" s="35"/>
      <c r="Q17" s="38"/>
      <c r="R17" s="35">
        <f t="shared" si="2"/>
        <v>0</v>
      </c>
      <c r="S17" s="37"/>
      <c r="T17" s="37"/>
      <c r="U17" s="37"/>
      <c r="V17" s="37"/>
      <c r="W17" s="35"/>
      <c r="X17" s="35"/>
      <c r="Y17" s="38"/>
      <c r="Z17" s="35"/>
      <c r="AA17" s="35">
        <f t="shared" si="3"/>
        <v>0</v>
      </c>
      <c r="AB17" s="39"/>
      <c r="AC17" s="4"/>
    </row>
    <row r="18" spans="1:29" ht="15.75" customHeight="1" x14ac:dyDescent="0.25">
      <c r="A18" s="25"/>
      <c r="B18" s="32"/>
      <c r="C18" s="36"/>
      <c r="D18" s="37"/>
      <c r="E18" s="37"/>
      <c r="F18" s="37"/>
      <c r="G18" s="37"/>
      <c r="H18" s="35"/>
      <c r="I18" s="35"/>
      <c r="J18" s="38"/>
      <c r="K18" s="35"/>
      <c r="L18" s="35">
        <f t="shared" si="1"/>
        <v>0</v>
      </c>
      <c r="M18" s="37"/>
      <c r="N18" s="37"/>
      <c r="O18" s="35"/>
      <c r="P18" s="35"/>
      <c r="Q18" s="38"/>
      <c r="R18" s="35">
        <f t="shared" si="2"/>
        <v>0</v>
      </c>
      <c r="S18" s="37"/>
      <c r="T18" s="37"/>
      <c r="U18" s="37"/>
      <c r="V18" s="37"/>
      <c r="W18" s="35"/>
      <c r="X18" s="35"/>
      <c r="Y18" s="38"/>
      <c r="Z18" s="35"/>
      <c r="AA18" s="35">
        <f t="shared" si="3"/>
        <v>0</v>
      </c>
      <c r="AB18" s="39"/>
      <c r="AC18" s="4"/>
    </row>
    <row r="19" spans="1:29" ht="15.75" customHeight="1" x14ac:dyDescent="0.25">
      <c r="A19" s="25"/>
      <c r="B19" s="32"/>
      <c r="C19" s="36"/>
      <c r="D19" s="37"/>
      <c r="E19" s="37"/>
      <c r="F19" s="37"/>
      <c r="G19" s="37"/>
      <c r="H19" s="35"/>
      <c r="I19" s="35"/>
      <c r="J19" s="38"/>
      <c r="K19" s="35"/>
      <c r="L19" s="35">
        <f t="shared" si="1"/>
        <v>0</v>
      </c>
      <c r="M19" s="37"/>
      <c r="N19" s="37"/>
      <c r="O19" s="35"/>
      <c r="P19" s="35"/>
      <c r="Q19" s="38"/>
      <c r="R19" s="35">
        <f t="shared" si="2"/>
        <v>0</v>
      </c>
      <c r="S19" s="37"/>
      <c r="T19" s="37"/>
      <c r="U19" s="37"/>
      <c r="V19" s="37"/>
      <c r="W19" s="35"/>
      <c r="X19" s="35"/>
      <c r="Y19" s="38"/>
      <c r="Z19" s="35"/>
      <c r="AA19" s="35">
        <f t="shared" si="3"/>
        <v>0</v>
      </c>
      <c r="AB19" s="39"/>
      <c r="AC19" s="4"/>
    </row>
    <row r="20" spans="1:29" ht="13.5" customHeight="1" x14ac:dyDescent="0.25">
      <c r="A20" s="40"/>
      <c r="B20" s="41"/>
      <c r="C20" s="42"/>
      <c r="D20" s="43"/>
      <c r="E20" s="43"/>
      <c r="F20" s="43"/>
      <c r="G20" s="43"/>
      <c r="H20" s="44"/>
      <c r="I20" s="44"/>
      <c r="J20" s="43"/>
      <c r="K20" s="44"/>
      <c r="L20" s="44"/>
      <c r="M20" s="43"/>
      <c r="N20" s="43"/>
      <c r="O20" s="44"/>
      <c r="P20" s="44"/>
      <c r="Q20" s="43"/>
      <c r="R20" s="44"/>
      <c r="S20" s="43"/>
      <c r="T20" s="43"/>
      <c r="U20" s="43"/>
      <c r="V20" s="43"/>
      <c r="W20" s="44"/>
      <c r="X20" s="44"/>
      <c r="Y20" s="43"/>
      <c r="Z20" s="44"/>
      <c r="AA20" s="44"/>
      <c r="AB20" s="45"/>
      <c r="AC20" s="4"/>
    </row>
    <row r="21" spans="1:29" ht="13.5" customHeight="1" x14ac:dyDescent="0.25">
      <c r="A21" s="6"/>
      <c r="B21" s="46"/>
      <c r="C21" s="46"/>
      <c r="D21" s="47"/>
      <c r="E21" s="47"/>
      <c r="F21" s="47"/>
      <c r="G21" s="47"/>
      <c r="H21" s="47"/>
      <c r="I21" s="47"/>
      <c r="J21" s="6"/>
      <c r="K21" s="47"/>
      <c r="L21" s="47"/>
      <c r="M21" s="47"/>
      <c r="N21" s="47"/>
      <c r="O21" s="47"/>
      <c r="P21" s="47"/>
      <c r="Q21" s="6"/>
      <c r="R21" s="47"/>
      <c r="S21" s="47"/>
      <c r="T21" s="47"/>
      <c r="U21" s="47"/>
      <c r="V21" s="47"/>
      <c r="W21" s="47"/>
      <c r="X21" s="47"/>
      <c r="Y21" s="6"/>
      <c r="Z21" s="47"/>
      <c r="AA21" s="47"/>
      <c r="AB21" s="47"/>
      <c r="AC21" s="4"/>
    </row>
    <row r="22" spans="1:29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3.5" customHeight="1" x14ac:dyDescent="0.25">
      <c r="A23" s="166" t="s">
        <v>2</v>
      </c>
      <c r="B23" s="167" t="s">
        <v>30</v>
      </c>
      <c r="C23" s="168" t="s">
        <v>31</v>
      </c>
      <c r="D23" s="169"/>
      <c r="E23" s="170" t="s">
        <v>32</v>
      </c>
      <c r="F23" s="171"/>
      <c r="G23" s="17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3.5" customHeight="1" x14ac:dyDescent="0.25">
      <c r="A24" s="152"/>
      <c r="B24" s="155"/>
      <c r="C24" s="52" t="s">
        <v>33</v>
      </c>
      <c r="D24" s="52" t="s">
        <v>34</v>
      </c>
      <c r="E24" s="52" t="s">
        <v>33</v>
      </c>
      <c r="F24" s="173" t="s">
        <v>34</v>
      </c>
      <c r="G24" s="17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3.5" customHeight="1" x14ac:dyDescent="0.25">
      <c r="A25" s="50">
        <v>1</v>
      </c>
      <c r="B25" s="51">
        <v>2</v>
      </c>
      <c r="C25" s="51">
        <v>3</v>
      </c>
      <c r="D25" s="51">
        <v>4</v>
      </c>
      <c r="E25" s="51">
        <v>5</v>
      </c>
      <c r="F25" s="163">
        <v>6</v>
      </c>
      <c r="G25" s="14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3.5" customHeight="1" x14ac:dyDescent="0.25">
      <c r="A26" s="53"/>
      <c r="B26" s="54"/>
      <c r="C26" s="54"/>
      <c r="D26" s="54"/>
      <c r="E26" s="54"/>
      <c r="F26" s="164"/>
      <c r="G26" s="16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3.5" customHeight="1" x14ac:dyDescent="0.25">
      <c r="A27" s="48"/>
      <c r="B27" s="49"/>
      <c r="C27" s="49"/>
      <c r="D27" s="49"/>
      <c r="E27" s="49"/>
      <c r="F27" s="159"/>
      <c r="G27" s="16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3.5" customHeight="1" x14ac:dyDescent="0.25">
      <c r="A28" s="48"/>
      <c r="B28" s="49"/>
      <c r="C28" s="49"/>
      <c r="D28" s="49"/>
      <c r="E28" s="49"/>
      <c r="F28" s="159"/>
      <c r="G28" s="16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3.5" customHeight="1" x14ac:dyDescent="0.25">
      <c r="A29" s="48"/>
      <c r="B29" s="49"/>
      <c r="C29" s="49"/>
      <c r="D29" s="49"/>
      <c r="E29" s="49"/>
      <c r="F29" s="159"/>
      <c r="G29" s="16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3.5" customHeight="1" x14ac:dyDescent="0.25">
      <c r="A30" s="48"/>
      <c r="B30" s="49"/>
      <c r="C30" s="49"/>
      <c r="D30" s="49"/>
      <c r="E30" s="49"/>
      <c r="F30" s="159"/>
      <c r="G30" s="16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3.5" customHeight="1" x14ac:dyDescent="0.25">
      <c r="A31" s="48"/>
      <c r="B31" s="49"/>
      <c r="C31" s="49"/>
      <c r="D31" s="49"/>
      <c r="E31" s="49"/>
      <c r="F31" s="159"/>
      <c r="G31" s="16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3.5" customHeight="1" x14ac:dyDescent="0.25">
      <c r="A32" s="48"/>
      <c r="B32" s="49"/>
      <c r="C32" s="49"/>
      <c r="D32" s="49"/>
      <c r="E32" s="49"/>
      <c r="F32" s="159"/>
      <c r="G32" s="16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3.5" customHeight="1" x14ac:dyDescent="0.25">
      <c r="A33" s="48"/>
      <c r="B33" s="49"/>
      <c r="C33" s="49"/>
      <c r="D33" s="49"/>
      <c r="E33" s="49"/>
      <c r="F33" s="159"/>
      <c r="G33" s="16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3.5" customHeight="1" x14ac:dyDescent="0.25">
      <c r="A34" s="48"/>
      <c r="B34" s="49"/>
      <c r="C34" s="49"/>
      <c r="D34" s="49"/>
      <c r="E34" s="49"/>
      <c r="F34" s="159"/>
      <c r="G34" s="16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3.5" customHeight="1" x14ac:dyDescent="0.25">
      <c r="A35" s="55"/>
      <c r="B35" s="56"/>
      <c r="C35" s="56"/>
      <c r="D35" s="56"/>
      <c r="E35" s="56"/>
      <c r="F35" s="161"/>
      <c r="G35" s="1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3.5" customHeight="1" x14ac:dyDescent="0.25">
      <c r="A37" s="4"/>
      <c r="B37" s="5" t="s">
        <v>35</v>
      </c>
      <c r="C37" s="4" t="s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3.5" customHeight="1" x14ac:dyDescent="0.25">
      <c r="A38" s="4"/>
      <c r="B38" s="4"/>
      <c r="C38" s="57" t="s">
        <v>36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</sheetData>
  <mergeCells count="53">
    <mergeCell ref="Y6:Y9"/>
    <mergeCell ref="Z6:Z9"/>
    <mergeCell ref="M7:M8"/>
    <mergeCell ref="N7:N8"/>
    <mergeCell ref="S7:S8"/>
    <mergeCell ref="T7:T8"/>
    <mergeCell ref="U7:U8"/>
    <mergeCell ref="S6:T6"/>
    <mergeCell ref="U6:V6"/>
    <mergeCell ref="W6:W9"/>
    <mergeCell ref="X6:X9"/>
    <mergeCell ref="C5:C9"/>
    <mergeCell ref="D7:D8"/>
    <mergeCell ref="E7:E8"/>
    <mergeCell ref="F7:F8"/>
    <mergeCell ref="L6:L9"/>
    <mergeCell ref="H6:H9"/>
    <mergeCell ref="I6:I9"/>
    <mergeCell ref="D5:L5"/>
    <mergeCell ref="D6:E6"/>
    <mergeCell ref="F6:G6"/>
    <mergeCell ref="A3:AB3"/>
    <mergeCell ref="A5:A9"/>
    <mergeCell ref="B5:B9"/>
    <mergeCell ref="S5:AA5"/>
    <mergeCell ref="AB5:AB9"/>
    <mergeCell ref="AA6:AA9"/>
    <mergeCell ref="G7:G8"/>
    <mergeCell ref="V7:V8"/>
    <mergeCell ref="J6:J9"/>
    <mergeCell ref="K6:K9"/>
    <mergeCell ref="M5:R5"/>
    <mergeCell ref="M6:N6"/>
    <mergeCell ref="O6:O9"/>
    <mergeCell ref="P6:P9"/>
    <mergeCell ref="Q6:Q9"/>
    <mergeCell ref="R6:R9"/>
    <mergeCell ref="A23:A24"/>
    <mergeCell ref="B23:B24"/>
    <mergeCell ref="C23:D23"/>
    <mergeCell ref="E23:G23"/>
    <mergeCell ref="F24:G24"/>
    <mergeCell ref="F32:G32"/>
    <mergeCell ref="F33:G33"/>
    <mergeCell ref="F34:G34"/>
    <mergeCell ref="F35:G35"/>
    <mergeCell ref="F25:G25"/>
    <mergeCell ref="F26:G26"/>
    <mergeCell ref="F27:G27"/>
    <mergeCell ref="F28:G28"/>
    <mergeCell ref="F29:G29"/>
    <mergeCell ref="F30:G30"/>
    <mergeCell ref="F31:G31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0B8D-76F1-4264-B2C5-9077A0A0E2C0}">
  <sheetPr>
    <tabColor theme="6" tint="0.79998168889431442"/>
    <pageSetUpPr fitToPage="1"/>
  </sheetPr>
  <dimension ref="A1:Z1031"/>
  <sheetViews>
    <sheetView topLeftCell="A13" zoomScaleNormal="100" zoomScaleSheetLayoutView="95" workbookViewId="0">
      <selection activeCell="C28" sqref="C28"/>
    </sheetView>
  </sheetViews>
  <sheetFormatPr defaultColWidth="12.625" defaultRowHeight="15" customHeight="1" x14ac:dyDescent="0.25"/>
  <cols>
    <col min="1" max="1" width="5.25" style="92" customWidth="1"/>
    <col min="2" max="2" width="67.125" style="127" customWidth="1"/>
    <col min="3" max="4" width="11.875" style="92" customWidth="1"/>
    <col min="5" max="14" width="5.125" style="92" customWidth="1"/>
    <col min="15" max="26" width="8" style="92" customWidth="1"/>
    <col min="27" max="16384" width="12.625" style="92"/>
  </cols>
  <sheetData>
    <row r="1" spans="1:26" ht="15.75" x14ac:dyDescent="0.25">
      <c r="A1" s="99" t="s">
        <v>37</v>
      </c>
      <c r="B1" s="119"/>
      <c r="C1" s="97" t="s">
        <v>0</v>
      </c>
      <c r="D1" s="96"/>
      <c r="E1" s="95"/>
      <c r="F1" s="94"/>
      <c r="G1" s="93"/>
      <c r="H1" s="93"/>
      <c r="I1" s="93"/>
      <c r="J1" s="93"/>
      <c r="K1" s="98"/>
      <c r="L1" s="189" t="s">
        <v>38</v>
      </c>
      <c r="M1" s="190"/>
      <c r="N1" s="190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5.75" x14ac:dyDescent="0.25">
      <c r="A2" s="91"/>
      <c r="B2" s="120"/>
      <c r="C2" s="90"/>
      <c r="D2" s="90"/>
      <c r="E2" s="90"/>
      <c r="F2" s="90"/>
      <c r="G2" s="90"/>
      <c r="H2" s="90"/>
      <c r="I2" s="90"/>
      <c r="J2" s="90"/>
      <c r="K2" s="90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5.75" x14ac:dyDescent="0.25">
      <c r="A3" s="91"/>
      <c r="B3" s="120"/>
      <c r="C3" s="90"/>
      <c r="D3" s="90"/>
      <c r="E3" s="90"/>
      <c r="F3" s="90"/>
      <c r="G3" s="90"/>
      <c r="H3" s="90"/>
      <c r="I3" s="90"/>
      <c r="J3" s="90"/>
      <c r="K3" s="90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x14ac:dyDescent="0.25">
      <c r="A4" s="191" t="s">
        <v>39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6.5" thickBot="1" x14ac:dyDescent="0.3">
      <c r="A5" s="89"/>
      <c r="B5" s="121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9.5" customHeight="1" x14ac:dyDescent="0.25">
      <c r="A6" s="192" t="s">
        <v>40</v>
      </c>
      <c r="B6" s="195" t="s">
        <v>41</v>
      </c>
      <c r="C6" s="198" t="s">
        <v>42</v>
      </c>
      <c r="D6" s="198" t="s">
        <v>43</v>
      </c>
      <c r="E6" s="201" t="s">
        <v>44</v>
      </c>
      <c r="F6" s="202"/>
      <c r="G6" s="202"/>
      <c r="H6" s="202"/>
      <c r="I6" s="202"/>
      <c r="J6" s="202"/>
      <c r="K6" s="202"/>
      <c r="L6" s="202"/>
      <c r="M6" s="202"/>
      <c r="N6" s="203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24" customHeight="1" x14ac:dyDescent="0.25">
      <c r="A7" s="193"/>
      <c r="B7" s="196"/>
      <c r="C7" s="199"/>
      <c r="D7" s="199"/>
      <c r="E7" s="204" t="s">
        <v>45</v>
      </c>
      <c r="F7" s="205"/>
      <c r="G7" s="205"/>
      <c r="H7" s="205"/>
      <c r="I7" s="206"/>
      <c r="J7" s="204" t="s">
        <v>46</v>
      </c>
      <c r="K7" s="205"/>
      <c r="L7" s="205"/>
      <c r="M7" s="205"/>
      <c r="N7" s="207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28.5" customHeight="1" x14ac:dyDescent="0.25">
      <c r="A8" s="194"/>
      <c r="B8" s="197"/>
      <c r="C8" s="200"/>
      <c r="D8" s="200"/>
      <c r="E8" s="100">
        <v>2023</v>
      </c>
      <c r="F8" s="100">
        <v>2024</v>
      </c>
      <c r="G8" s="100">
        <v>2025</v>
      </c>
      <c r="H8" s="100">
        <v>2026</v>
      </c>
      <c r="I8" s="100">
        <v>2027</v>
      </c>
      <c r="J8" s="100">
        <v>2023</v>
      </c>
      <c r="K8" s="100">
        <v>2024</v>
      </c>
      <c r="L8" s="100">
        <v>2025</v>
      </c>
      <c r="M8" s="100">
        <v>2026</v>
      </c>
      <c r="N8" s="100">
        <v>2027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2.75" customHeight="1" thickBot="1" x14ac:dyDescent="0.3">
      <c r="A9" s="101">
        <v>1</v>
      </c>
      <c r="B9" s="122">
        <v>2</v>
      </c>
      <c r="C9" s="102">
        <v>3</v>
      </c>
      <c r="D9" s="102">
        <v>4</v>
      </c>
      <c r="E9" s="102">
        <v>5</v>
      </c>
      <c r="F9" s="102">
        <v>6</v>
      </c>
      <c r="G9" s="102">
        <v>7</v>
      </c>
      <c r="H9" s="102">
        <v>8</v>
      </c>
      <c r="I9" s="102">
        <v>9</v>
      </c>
      <c r="J9" s="102">
        <v>10</v>
      </c>
      <c r="K9" s="102">
        <v>11</v>
      </c>
      <c r="L9" s="102">
        <v>12</v>
      </c>
      <c r="M9" s="102">
        <v>13</v>
      </c>
      <c r="N9" s="103">
        <v>14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24.75" customHeight="1" thickTop="1" thickBot="1" x14ac:dyDescent="0.3">
      <c r="A10" s="104"/>
      <c r="B10" s="123" t="s">
        <v>29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9.5" customHeight="1" thickTop="1" x14ac:dyDescent="0.25">
      <c r="A11" s="107"/>
      <c r="B11" s="124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s="130" customFormat="1" ht="15" customHeight="1" x14ac:dyDescent="0.2">
      <c r="A12" s="128">
        <v>1</v>
      </c>
      <c r="B12" s="129" t="s">
        <v>51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s="130" customFormat="1" ht="15" customHeight="1" x14ac:dyDescent="0.2">
      <c r="A13" s="128"/>
      <c r="B13" s="129" t="s">
        <v>52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s="130" customFormat="1" ht="15" customHeight="1" x14ac:dyDescent="0.2">
      <c r="A14" s="128"/>
      <c r="B14" s="131" t="s">
        <v>53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s="130" customFormat="1" ht="15" customHeight="1" x14ac:dyDescent="0.2">
      <c r="A15" s="128"/>
      <c r="B15" s="13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s="130" customFormat="1" ht="15" customHeight="1" x14ac:dyDescent="0.2">
      <c r="A16" s="128"/>
      <c r="B16" s="129" t="s">
        <v>64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s="130" customFormat="1" ht="15" customHeight="1" x14ac:dyDescent="0.2">
      <c r="A17" s="128"/>
      <c r="B17" s="131" t="s">
        <v>55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s="130" customFormat="1" ht="15" customHeight="1" x14ac:dyDescent="0.2">
      <c r="A18" s="128"/>
      <c r="B18" s="131" t="s">
        <v>56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s="130" customFormat="1" ht="15" customHeight="1" x14ac:dyDescent="0.2">
      <c r="A19" s="128"/>
      <c r="B19" s="131" t="s">
        <v>57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s="130" customFormat="1" ht="15" customHeight="1" x14ac:dyDescent="0.2">
      <c r="A20" s="128"/>
      <c r="B20" s="131" t="s">
        <v>48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s="130" customFormat="1" ht="15" customHeight="1" x14ac:dyDescent="0.2">
      <c r="A21" s="128"/>
      <c r="B21" s="129" t="s">
        <v>63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s="130" customFormat="1" ht="15" customHeight="1" x14ac:dyDescent="0.2">
      <c r="A22" s="128"/>
      <c r="B22" s="131" t="s">
        <v>58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s="130" customFormat="1" ht="15" customHeight="1" x14ac:dyDescent="0.2">
      <c r="A23" s="128"/>
      <c r="B23" s="131" t="s">
        <v>47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s="130" customFormat="1" ht="15" customHeight="1" x14ac:dyDescent="0.2">
      <c r="A24" s="128"/>
      <c r="B24" s="131" t="s">
        <v>59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s="130" customFormat="1" ht="15" customHeight="1" x14ac:dyDescent="0.2">
      <c r="A25" s="128"/>
      <c r="B25" s="129" t="s">
        <v>65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s="130" customFormat="1" ht="15" customHeight="1" x14ac:dyDescent="0.2">
      <c r="A26" s="128"/>
      <c r="B26" s="131" t="s">
        <v>60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s="130" customFormat="1" ht="15" customHeight="1" x14ac:dyDescent="0.2">
      <c r="A27" s="128"/>
      <c r="B27" s="131" t="s">
        <v>50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s="130" customFormat="1" ht="15" customHeight="1" x14ac:dyDescent="0.2">
      <c r="A28" s="128"/>
      <c r="B28" s="131" t="s">
        <v>61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s="130" customFormat="1" ht="15" customHeight="1" x14ac:dyDescent="0.2">
      <c r="A29" s="128"/>
      <c r="B29" s="131" t="s">
        <v>49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s="130" customFormat="1" ht="15" customHeight="1" x14ac:dyDescent="0.2">
      <c r="A30" s="128"/>
      <c r="B30" s="131" t="s">
        <v>62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9.5" customHeight="1" x14ac:dyDescent="0.25">
      <c r="A31" s="110"/>
      <c r="B31" s="132" t="s">
        <v>66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9.5" customHeight="1" x14ac:dyDescent="0.25">
      <c r="A32" s="115"/>
      <c r="B32" s="125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19.5" customHeight="1" x14ac:dyDescent="0.25">
      <c r="A33" s="136"/>
      <c r="B33" s="135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3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5.75" customHeight="1" x14ac:dyDescent="0.25">
      <c r="A34" s="115"/>
      <c r="B34" s="137" t="s">
        <v>70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4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5.75" customHeight="1" x14ac:dyDescent="0.25">
      <c r="A35" s="115"/>
      <c r="B35" s="137" t="s">
        <v>71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15.75" customHeight="1" x14ac:dyDescent="0.25">
      <c r="A36" s="115"/>
      <c r="B36" s="137" t="s">
        <v>69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15.75" customHeight="1" x14ac:dyDescent="0.25">
      <c r="A37" s="115"/>
      <c r="B37" s="138" t="s">
        <v>74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15.75" customHeight="1" x14ac:dyDescent="0.25">
      <c r="A38" s="115"/>
      <c r="B38" s="138" t="s">
        <v>73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spans="1:26" ht="15.75" customHeight="1" x14ac:dyDescent="0.25">
      <c r="A39" s="115"/>
      <c r="B39" s="138" t="s">
        <v>75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26" ht="15.75" customHeight="1" x14ac:dyDescent="0.25">
      <c r="A40" s="115"/>
      <c r="B40" s="138" t="s">
        <v>72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4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ht="15.75" customHeight="1" x14ac:dyDescent="0.25">
      <c r="A41" s="115"/>
      <c r="B41" s="137" t="s">
        <v>76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4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26" ht="15.75" customHeight="1" x14ac:dyDescent="0.25">
      <c r="A42" s="115"/>
      <c r="B42" s="138" t="s">
        <v>74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4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ht="15.75" customHeight="1" x14ac:dyDescent="0.25">
      <c r="A43" s="115"/>
      <c r="B43" s="138" t="s">
        <v>73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4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5.75" customHeight="1" x14ac:dyDescent="0.25">
      <c r="A44" s="115"/>
      <c r="B44" s="138" t="s">
        <v>75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4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ht="15.75" customHeight="1" x14ac:dyDescent="0.25">
      <c r="A45" s="115"/>
      <c r="B45" s="138" t="s">
        <v>72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4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15.75" customHeight="1" x14ac:dyDescent="0.25">
      <c r="A46" s="115"/>
      <c r="B46" s="138" t="s">
        <v>67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4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ht="15.75" customHeight="1" x14ac:dyDescent="0.25">
      <c r="A47" s="115"/>
      <c r="B47" s="138" t="s">
        <v>68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15.75" customHeight="1" x14ac:dyDescent="0.25">
      <c r="A48" s="115"/>
      <c r="B48" s="138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4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9.5" customHeight="1" thickBot="1" x14ac:dyDescent="0.3">
      <c r="A49" s="116"/>
      <c r="B49" s="12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15.75" x14ac:dyDescent="0.25">
      <c r="A50" s="98"/>
      <c r="B50" s="119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ht="15.75" x14ac:dyDescent="0.25">
      <c r="A51" s="98"/>
      <c r="B51" s="119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ht="15.75" x14ac:dyDescent="0.25">
      <c r="A52" s="98"/>
      <c r="B52" s="119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ht="15.75" x14ac:dyDescent="0.25">
      <c r="A53" s="98"/>
      <c r="B53" s="119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ht="15.75" x14ac:dyDescent="0.25">
      <c r="A54" s="98"/>
      <c r="B54" s="119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ht="15.75" x14ac:dyDescent="0.25">
      <c r="A55" s="98"/>
      <c r="B55" s="119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ht="15.75" x14ac:dyDescent="0.25">
      <c r="A56" s="98"/>
      <c r="B56" s="119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ht="15.75" x14ac:dyDescent="0.25">
      <c r="A57" s="98"/>
      <c r="B57" s="119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ht="15.75" x14ac:dyDescent="0.25">
      <c r="A58" s="98"/>
      <c r="B58" s="119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:26" ht="15.75" x14ac:dyDescent="0.25">
      <c r="A59" s="98"/>
      <c r="B59" s="119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spans="1:26" ht="15.75" x14ac:dyDescent="0.25">
      <c r="A60" s="98"/>
      <c r="B60" s="119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ht="15.75" x14ac:dyDescent="0.25">
      <c r="A61" s="98"/>
      <c r="B61" s="119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spans="1:26" ht="15.75" x14ac:dyDescent="0.25">
      <c r="A62" s="98"/>
      <c r="B62" s="11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spans="1:26" ht="15.75" x14ac:dyDescent="0.25">
      <c r="A63" s="98"/>
      <c r="B63" s="119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ht="15.75" x14ac:dyDescent="0.25">
      <c r="A64" s="98"/>
      <c r="B64" s="119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ht="15.75" x14ac:dyDescent="0.25">
      <c r="A65" s="98"/>
      <c r="B65" s="119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ht="15.75" x14ac:dyDescent="0.25">
      <c r="A66" s="98"/>
      <c r="B66" s="119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ht="15.75" x14ac:dyDescent="0.25">
      <c r="A67" s="98"/>
      <c r="B67" s="119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ht="15.75" x14ac:dyDescent="0.25">
      <c r="A68" s="98"/>
      <c r="B68" s="119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ht="15.75" x14ac:dyDescent="0.25">
      <c r="A69" s="98"/>
      <c r="B69" s="119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.75" x14ac:dyDescent="0.25">
      <c r="A70" s="98"/>
      <c r="B70" s="119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ht="15.75" x14ac:dyDescent="0.25">
      <c r="A71" s="98"/>
      <c r="B71" s="119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ht="15.75" x14ac:dyDescent="0.25">
      <c r="A72" s="98"/>
      <c r="B72" s="119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ht="15.75" x14ac:dyDescent="0.25">
      <c r="A73" s="98"/>
      <c r="B73" s="119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ht="15.75" x14ac:dyDescent="0.25">
      <c r="A74" s="98"/>
      <c r="B74" s="119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ht="15.75" x14ac:dyDescent="0.25">
      <c r="A75" s="98"/>
      <c r="B75" s="119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ht="15.75" x14ac:dyDescent="0.25">
      <c r="A76" s="98"/>
      <c r="B76" s="11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ht="15.75" x14ac:dyDescent="0.25">
      <c r="A77" s="98"/>
      <c r="B77" s="119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spans="1:26" ht="15.75" x14ac:dyDescent="0.25">
      <c r="A78" s="98"/>
      <c r="B78" s="119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spans="1:26" ht="15.75" x14ac:dyDescent="0.25">
      <c r="A79" s="98"/>
      <c r="B79" s="119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ht="15.75" x14ac:dyDescent="0.25">
      <c r="A80" s="98"/>
      <c r="B80" s="119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spans="1:26" ht="15.75" x14ac:dyDescent="0.25">
      <c r="A81" s="98"/>
      <c r="B81" s="119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spans="1:26" ht="15.75" x14ac:dyDescent="0.25">
      <c r="A82" s="98"/>
      <c r="B82" s="119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spans="1:26" ht="15.75" x14ac:dyDescent="0.25">
      <c r="A83" s="98"/>
      <c r="B83" s="119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spans="1:26" ht="15.75" x14ac:dyDescent="0.25">
      <c r="A84" s="98"/>
      <c r="B84" s="119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spans="1:26" ht="15.75" x14ac:dyDescent="0.25">
      <c r="A85" s="98"/>
      <c r="B85" s="119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spans="1:26" ht="15.75" x14ac:dyDescent="0.25">
      <c r="A86" s="98"/>
      <c r="B86" s="119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spans="1:26" ht="15.75" x14ac:dyDescent="0.25">
      <c r="A87" s="98"/>
      <c r="B87" s="119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spans="1:26" ht="15.75" x14ac:dyDescent="0.25">
      <c r="A88" s="98"/>
      <c r="B88" s="119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spans="1:26" ht="15.75" x14ac:dyDescent="0.25">
      <c r="A89" s="98"/>
      <c r="B89" s="119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spans="1:26" ht="15.75" x14ac:dyDescent="0.25">
      <c r="A90" s="98"/>
      <c r="B90" s="119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.75" x14ac:dyDescent="0.25">
      <c r="A91" s="98"/>
      <c r="B91" s="119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spans="1:26" ht="15.75" x14ac:dyDescent="0.25">
      <c r="A92" s="98"/>
      <c r="B92" s="119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spans="1:26" ht="15.75" x14ac:dyDescent="0.25">
      <c r="A93" s="98"/>
      <c r="B93" s="119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spans="1:26" ht="15.75" x14ac:dyDescent="0.25">
      <c r="A94" s="98"/>
      <c r="B94" s="119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spans="1:26" ht="15.75" x14ac:dyDescent="0.25">
      <c r="A95" s="98"/>
      <c r="B95" s="119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pans="1:26" ht="15.75" x14ac:dyDescent="0.25">
      <c r="A96" s="98"/>
      <c r="B96" s="119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pans="1:26" ht="15.75" x14ac:dyDescent="0.25">
      <c r="A97" s="98"/>
      <c r="B97" s="119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ht="15.75" x14ac:dyDescent="0.25">
      <c r="A98" s="98"/>
      <c r="B98" s="119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spans="1:26" ht="15.75" x14ac:dyDescent="0.25">
      <c r="A99" s="98"/>
      <c r="B99" s="119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pans="1:26" ht="15.75" x14ac:dyDescent="0.25">
      <c r="A100" s="98"/>
      <c r="B100" s="119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pans="1:26" ht="15.75" x14ac:dyDescent="0.25">
      <c r="A101" s="98"/>
      <c r="B101" s="119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spans="1:26" ht="15.75" x14ac:dyDescent="0.25">
      <c r="A102" s="98"/>
      <c r="B102" s="119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spans="1:26" ht="15.75" x14ac:dyDescent="0.25">
      <c r="A103" s="98"/>
      <c r="B103" s="119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spans="1:26" ht="15.75" x14ac:dyDescent="0.25">
      <c r="A104" s="98"/>
      <c r="B104" s="119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spans="1:26" ht="15.75" x14ac:dyDescent="0.25">
      <c r="A105" s="98"/>
      <c r="B105" s="119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spans="1:26" ht="15.75" x14ac:dyDescent="0.25">
      <c r="A106" s="98"/>
      <c r="B106" s="119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spans="1:26" ht="15.75" x14ac:dyDescent="0.25">
      <c r="A107" s="98"/>
      <c r="B107" s="119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spans="1:26" ht="15.75" x14ac:dyDescent="0.25">
      <c r="A108" s="98"/>
      <c r="B108" s="119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spans="1:26" ht="15.75" x14ac:dyDescent="0.25">
      <c r="A109" s="98"/>
      <c r="B109" s="119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spans="1:26" ht="15.75" x14ac:dyDescent="0.25">
      <c r="A110" s="98"/>
      <c r="B110" s="119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spans="1:26" ht="15.75" x14ac:dyDescent="0.25">
      <c r="A111" s="98"/>
      <c r="B111" s="119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spans="1:26" ht="15.75" x14ac:dyDescent="0.25">
      <c r="A112" s="98"/>
      <c r="B112" s="119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spans="1:26" ht="15.75" x14ac:dyDescent="0.25">
      <c r="A113" s="98"/>
      <c r="B113" s="119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spans="1:26" ht="15.75" x14ac:dyDescent="0.25">
      <c r="A114" s="98"/>
      <c r="B114" s="119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spans="1:26" ht="15.75" x14ac:dyDescent="0.25">
      <c r="A115" s="98"/>
      <c r="B115" s="119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5.75" x14ac:dyDescent="0.25">
      <c r="A116" s="98"/>
      <c r="B116" s="119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5.75" x14ac:dyDescent="0.25">
      <c r="A117" s="98"/>
      <c r="B117" s="119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spans="1:26" ht="15.75" x14ac:dyDescent="0.25">
      <c r="A118" s="98"/>
      <c r="B118" s="119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1:26" ht="15.75" x14ac:dyDescent="0.25">
      <c r="A119" s="98"/>
      <c r="B119" s="119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spans="1:26" ht="15.75" x14ac:dyDescent="0.25">
      <c r="A120" s="98"/>
      <c r="B120" s="119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spans="1:26" ht="15.75" x14ac:dyDescent="0.25">
      <c r="A121" s="98"/>
      <c r="B121" s="119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pans="1:26" ht="15.75" x14ac:dyDescent="0.25">
      <c r="A122" s="98"/>
      <c r="B122" s="119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pans="1:26" ht="15.75" x14ac:dyDescent="0.25">
      <c r="A123" s="98"/>
      <c r="B123" s="119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spans="1:26" ht="15.75" x14ac:dyDescent="0.25">
      <c r="A124" s="98"/>
      <c r="B124" s="119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spans="1:26" ht="15.75" x14ac:dyDescent="0.25">
      <c r="A125" s="98"/>
      <c r="B125" s="119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spans="1:26" ht="15.75" x14ac:dyDescent="0.25">
      <c r="A126" s="98"/>
      <c r="B126" s="119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spans="1:26" ht="15.75" x14ac:dyDescent="0.25">
      <c r="A127" s="98"/>
      <c r="B127" s="119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spans="1:26" ht="15.75" x14ac:dyDescent="0.25">
      <c r="A128" s="98"/>
      <c r="B128" s="119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spans="1:26" ht="15.75" x14ac:dyDescent="0.25">
      <c r="A129" s="98"/>
      <c r="B129" s="119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spans="1:26" ht="15.75" x14ac:dyDescent="0.25">
      <c r="A130" s="98"/>
      <c r="B130" s="119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spans="1:26" ht="15.75" x14ac:dyDescent="0.25">
      <c r="A131" s="98"/>
      <c r="B131" s="119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spans="1:26" ht="15.75" x14ac:dyDescent="0.25">
      <c r="A132" s="98"/>
      <c r="B132" s="119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spans="1:26" ht="15.75" x14ac:dyDescent="0.25">
      <c r="A133" s="98"/>
      <c r="B133" s="119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spans="1:26" ht="15.75" x14ac:dyDescent="0.25">
      <c r="A134" s="98"/>
      <c r="B134" s="119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spans="1:26" ht="15.75" x14ac:dyDescent="0.25">
      <c r="A135" s="98"/>
      <c r="B135" s="119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spans="1:26" ht="15.75" x14ac:dyDescent="0.25">
      <c r="A136" s="98"/>
      <c r="B136" s="119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spans="1:26" ht="15.75" x14ac:dyDescent="0.25">
      <c r="A137" s="98"/>
      <c r="B137" s="119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spans="1:26" ht="15.75" x14ac:dyDescent="0.25">
      <c r="A138" s="98"/>
      <c r="B138" s="119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spans="1:26" ht="15.75" x14ac:dyDescent="0.25">
      <c r="A139" s="98"/>
      <c r="B139" s="119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.75" x14ac:dyDescent="0.25">
      <c r="A140" s="98"/>
      <c r="B140" s="119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.75" x14ac:dyDescent="0.25">
      <c r="A141" s="98"/>
      <c r="B141" s="119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.75" x14ac:dyDescent="0.25">
      <c r="A142" s="98"/>
      <c r="B142" s="119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.75" x14ac:dyDescent="0.25">
      <c r="A143" s="98"/>
      <c r="B143" s="119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.75" x14ac:dyDescent="0.25">
      <c r="A144" s="98"/>
      <c r="B144" s="119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.75" x14ac:dyDescent="0.25">
      <c r="A145" s="98"/>
      <c r="B145" s="119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.75" x14ac:dyDescent="0.25">
      <c r="A146" s="98"/>
      <c r="B146" s="119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.75" x14ac:dyDescent="0.25">
      <c r="A147" s="98"/>
      <c r="B147" s="119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.75" x14ac:dyDescent="0.25">
      <c r="A148" s="98"/>
      <c r="B148" s="119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.75" x14ac:dyDescent="0.25">
      <c r="A149" s="98"/>
      <c r="B149" s="119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.75" x14ac:dyDescent="0.25">
      <c r="A150" s="98"/>
      <c r="B150" s="119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.75" x14ac:dyDescent="0.25">
      <c r="A151" s="98"/>
      <c r="B151" s="119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.75" x14ac:dyDescent="0.25">
      <c r="A152" s="98"/>
      <c r="B152" s="119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.75" x14ac:dyDescent="0.25">
      <c r="A153" s="98"/>
      <c r="B153" s="119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.75" x14ac:dyDescent="0.25">
      <c r="A154" s="98"/>
      <c r="B154" s="119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.75" x14ac:dyDescent="0.25">
      <c r="A155" s="98"/>
      <c r="B155" s="119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.75" x14ac:dyDescent="0.25">
      <c r="A156" s="98"/>
      <c r="B156" s="119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.75" x14ac:dyDescent="0.25">
      <c r="A157" s="98"/>
      <c r="B157" s="119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.75" x14ac:dyDescent="0.25">
      <c r="A158" s="98"/>
      <c r="B158" s="119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.75" x14ac:dyDescent="0.25">
      <c r="A159" s="98"/>
      <c r="B159" s="119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.75" x14ac:dyDescent="0.25">
      <c r="A160" s="98"/>
      <c r="B160" s="119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.75" x14ac:dyDescent="0.25">
      <c r="A161" s="98"/>
      <c r="B161" s="119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.75" x14ac:dyDescent="0.25">
      <c r="A162" s="98"/>
      <c r="B162" s="119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.75" x14ac:dyDescent="0.25">
      <c r="A163" s="98"/>
      <c r="B163" s="119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.75" x14ac:dyDescent="0.25">
      <c r="A164" s="98"/>
      <c r="B164" s="119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.75" x14ac:dyDescent="0.25">
      <c r="A165" s="98"/>
      <c r="B165" s="119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.75" x14ac:dyDescent="0.25">
      <c r="A166" s="98"/>
      <c r="B166" s="119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.75" x14ac:dyDescent="0.25">
      <c r="A167" s="98"/>
      <c r="B167" s="119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.75" x14ac:dyDescent="0.25">
      <c r="A168" s="98"/>
      <c r="B168" s="119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.75" x14ac:dyDescent="0.25">
      <c r="A169" s="98"/>
      <c r="B169" s="119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.75" x14ac:dyDescent="0.25">
      <c r="A170" s="98"/>
      <c r="B170" s="119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.75" x14ac:dyDescent="0.25">
      <c r="A171" s="98"/>
      <c r="B171" s="119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.75" x14ac:dyDescent="0.25">
      <c r="A172" s="98"/>
      <c r="B172" s="119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.75" x14ac:dyDescent="0.25">
      <c r="A173" s="98"/>
      <c r="B173" s="119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.75" x14ac:dyDescent="0.25">
      <c r="A174" s="98"/>
      <c r="B174" s="119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.75" x14ac:dyDescent="0.25">
      <c r="A175" s="98"/>
      <c r="B175" s="119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.75" x14ac:dyDescent="0.25">
      <c r="A176" s="98"/>
      <c r="B176" s="119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.75" x14ac:dyDescent="0.25">
      <c r="A177" s="98"/>
      <c r="B177" s="119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.75" x14ac:dyDescent="0.25">
      <c r="A178" s="98"/>
      <c r="B178" s="119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.75" x14ac:dyDescent="0.25">
      <c r="A179" s="98"/>
      <c r="B179" s="119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.75" x14ac:dyDescent="0.25">
      <c r="A180" s="98"/>
      <c r="B180" s="119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.75" x14ac:dyDescent="0.25">
      <c r="A181" s="98"/>
      <c r="B181" s="119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.75" x14ac:dyDescent="0.25">
      <c r="A182" s="98"/>
      <c r="B182" s="119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.75" x14ac:dyDescent="0.25">
      <c r="A183" s="98"/>
      <c r="B183" s="119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.75" x14ac:dyDescent="0.25">
      <c r="A184" s="98"/>
      <c r="B184" s="119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.75" x14ac:dyDescent="0.25">
      <c r="A185" s="98"/>
      <c r="B185" s="119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.75" x14ac:dyDescent="0.25">
      <c r="A186" s="98"/>
      <c r="B186" s="119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.75" x14ac:dyDescent="0.25">
      <c r="A187" s="98"/>
      <c r="B187" s="119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.75" x14ac:dyDescent="0.25">
      <c r="A188" s="98"/>
      <c r="B188" s="119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.75" x14ac:dyDescent="0.25">
      <c r="A189" s="98"/>
      <c r="B189" s="119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.75" x14ac:dyDescent="0.25">
      <c r="A190" s="98"/>
      <c r="B190" s="119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.75" x14ac:dyDescent="0.25">
      <c r="A191" s="98"/>
      <c r="B191" s="119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.75" x14ac:dyDescent="0.25">
      <c r="A192" s="98"/>
      <c r="B192" s="119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.75" x14ac:dyDescent="0.25">
      <c r="A193" s="98"/>
      <c r="B193" s="119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.75" x14ac:dyDescent="0.25">
      <c r="A194" s="98"/>
      <c r="B194" s="119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.75" x14ac:dyDescent="0.25">
      <c r="A195" s="98"/>
      <c r="B195" s="119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.75" x14ac:dyDescent="0.25">
      <c r="A196" s="98"/>
      <c r="B196" s="119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.75" x14ac:dyDescent="0.25">
      <c r="A197" s="98"/>
      <c r="B197" s="119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.75" x14ac:dyDescent="0.25">
      <c r="A198" s="98"/>
      <c r="B198" s="119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.75" x14ac:dyDescent="0.25">
      <c r="A199" s="98"/>
      <c r="B199" s="119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.75" x14ac:dyDescent="0.25">
      <c r="A200" s="98"/>
      <c r="B200" s="119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.75" x14ac:dyDescent="0.25">
      <c r="A201" s="98"/>
      <c r="B201" s="119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.75" x14ac:dyDescent="0.25">
      <c r="A202" s="98"/>
      <c r="B202" s="119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.75" x14ac:dyDescent="0.25">
      <c r="A203" s="98"/>
      <c r="B203" s="119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.75" x14ac:dyDescent="0.25">
      <c r="A204" s="98"/>
      <c r="B204" s="119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.75" x14ac:dyDescent="0.25">
      <c r="A205" s="98"/>
      <c r="B205" s="119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.75" x14ac:dyDescent="0.25">
      <c r="A206" s="98"/>
      <c r="B206" s="119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.75" x14ac:dyDescent="0.25">
      <c r="A207" s="98"/>
      <c r="B207" s="119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.75" x14ac:dyDescent="0.25">
      <c r="A208" s="98"/>
      <c r="B208" s="119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.75" x14ac:dyDescent="0.25">
      <c r="A209" s="98"/>
      <c r="B209" s="119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.75" x14ac:dyDescent="0.25">
      <c r="A210" s="98"/>
      <c r="B210" s="119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.75" x14ac:dyDescent="0.25">
      <c r="A211" s="98"/>
      <c r="B211" s="119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.75" x14ac:dyDescent="0.25">
      <c r="A212" s="98"/>
      <c r="B212" s="119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.75" x14ac:dyDescent="0.25">
      <c r="A213" s="98"/>
      <c r="B213" s="119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.75" x14ac:dyDescent="0.25">
      <c r="A214" s="98"/>
      <c r="B214" s="119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.75" x14ac:dyDescent="0.25">
      <c r="A215" s="98"/>
      <c r="B215" s="119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.75" x14ac:dyDescent="0.25">
      <c r="A216" s="98"/>
      <c r="B216" s="119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.75" x14ac:dyDescent="0.25">
      <c r="A217" s="98"/>
      <c r="B217" s="119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.75" x14ac:dyDescent="0.25">
      <c r="A218" s="98"/>
      <c r="B218" s="119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.75" x14ac:dyDescent="0.25">
      <c r="A219" s="98"/>
      <c r="B219" s="119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.75" x14ac:dyDescent="0.25">
      <c r="A220" s="98"/>
      <c r="B220" s="119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.75" x14ac:dyDescent="0.25">
      <c r="A221" s="98"/>
      <c r="B221" s="119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.75" x14ac:dyDescent="0.25">
      <c r="A222" s="98"/>
      <c r="B222" s="119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.75" x14ac:dyDescent="0.25">
      <c r="A223" s="98"/>
      <c r="B223" s="119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.75" x14ac:dyDescent="0.25">
      <c r="A224" s="98"/>
      <c r="B224" s="119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.75" x14ac:dyDescent="0.25">
      <c r="A225" s="98"/>
      <c r="B225" s="119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.75" x14ac:dyDescent="0.25">
      <c r="A226" s="98"/>
      <c r="B226" s="119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.75" x14ac:dyDescent="0.25">
      <c r="A227" s="98"/>
      <c r="B227" s="119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.75" x14ac:dyDescent="0.25">
      <c r="A228" s="98"/>
      <c r="B228" s="119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.75" x14ac:dyDescent="0.25">
      <c r="A229" s="98"/>
      <c r="B229" s="119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.75" x14ac:dyDescent="0.25">
      <c r="A230" s="98"/>
      <c r="B230" s="119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.75" x14ac:dyDescent="0.25">
      <c r="A231" s="98"/>
      <c r="B231" s="119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.75" x14ac:dyDescent="0.25">
      <c r="A232" s="98"/>
      <c r="B232" s="119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.75" x14ac:dyDescent="0.25">
      <c r="A233" s="98"/>
      <c r="B233" s="119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.75" x14ac:dyDescent="0.25">
      <c r="A234" s="98"/>
      <c r="B234" s="119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.75" x14ac:dyDescent="0.25">
      <c r="A235" s="98"/>
      <c r="B235" s="119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.75" x14ac:dyDescent="0.25">
      <c r="A236" s="98"/>
      <c r="B236" s="119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.75" x14ac:dyDescent="0.25">
      <c r="A237" s="98"/>
      <c r="B237" s="119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.75" x14ac:dyDescent="0.25">
      <c r="A238" s="98"/>
      <c r="B238" s="119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.75" x14ac:dyDescent="0.25">
      <c r="A239" s="98"/>
      <c r="B239" s="119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.75" x14ac:dyDescent="0.25">
      <c r="A240" s="98"/>
      <c r="B240" s="119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.75" x14ac:dyDescent="0.25">
      <c r="A241" s="98"/>
      <c r="B241" s="119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.75" x14ac:dyDescent="0.25">
      <c r="A242" s="98"/>
      <c r="B242" s="119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.75" x14ac:dyDescent="0.25">
      <c r="A243" s="98"/>
      <c r="B243" s="119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.75" x14ac:dyDescent="0.25">
      <c r="A244" s="98"/>
      <c r="B244" s="119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.75" x14ac:dyDescent="0.25">
      <c r="A245" s="98"/>
      <c r="B245" s="119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.75" x14ac:dyDescent="0.25">
      <c r="A246" s="98"/>
      <c r="B246" s="119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.75" x14ac:dyDescent="0.25">
      <c r="A247" s="98"/>
      <c r="B247" s="119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.75" x14ac:dyDescent="0.25">
      <c r="A248" s="98"/>
      <c r="B248" s="119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.75" x14ac:dyDescent="0.25">
      <c r="A249" s="98"/>
      <c r="B249" s="119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.75" x14ac:dyDescent="0.25">
      <c r="A250" s="98"/>
      <c r="B250" s="119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.75" x14ac:dyDescent="0.25">
      <c r="A251" s="98"/>
      <c r="B251" s="119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.75" x14ac:dyDescent="0.25">
      <c r="A252" s="98"/>
      <c r="B252" s="119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.75" x14ac:dyDescent="0.25">
      <c r="A253" s="98"/>
      <c r="B253" s="119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.75" x14ac:dyDescent="0.25">
      <c r="A254" s="98"/>
      <c r="B254" s="119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.75" x14ac:dyDescent="0.25">
      <c r="A255" s="98"/>
      <c r="B255" s="119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.75" x14ac:dyDescent="0.25">
      <c r="A256" s="98"/>
      <c r="B256" s="119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.75" x14ac:dyDescent="0.25">
      <c r="A257" s="98"/>
      <c r="B257" s="119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.75" x14ac:dyDescent="0.25">
      <c r="A258" s="98"/>
      <c r="B258" s="119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.75" x14ac:dyDescent="0.25">
      <c r="A259" s="98"/>
      <c r="B259" s="119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.75" x14ac:dyDescent="0.25">
      <c r="A260" s="98"/>
      <c r="B260" s="119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.75" x14ac:dyDescent="0.25">
      <c r="A261" s="98"/>
      <c r="B261" s="119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.75" x14ac:dyDescent="0.25">
      <c r="A262" s="98"/>
      <c r="B262" s="119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.75" x14ac:dyDescent="0.25">
      <c r="A263" s="98"/>
      <c r="B263" s="119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.75" x14ac:dyDescent="0.25">
      <c r="A264" s="98"/>
      <c r="B264" s="119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.75" x14ac:dyDescent="0.25">
      <c r="A265" s="98"/>
      <c r="B265" s="119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.75" x14ac:dyDescent="0.25">
      <c r="A266" s="98"/>
      <c r="B266" s="119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.75" x14ac:dyDescent="0.25">
      <c r="A267" s="98"/>
      <c r="B267" s="119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.75" x14ac:dyDescent="0.25">
      <c r="A268" s="98"/>
      <c r="B268" s="119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.75" x14ac:dyDescent="0.25">
      <c r="A269" s="98"/>
      <c r="B269" s="119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.75" x14ac:dyDescent="0.25">
      <c r="A270" s="98"/>
      <c r="B270" s="119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.75" x14ac:dyDescent="0.25">
      <c r="A271" s="98"/>
      <c r="B271" s="119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.75" x14ac:dyDescent="0.25">
      <c r="A272" s="98"/>
      <c r="B272" s="119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.75" x14ac:dyDescent="0.25">
      <c r="A273" s="98"/>
      <c r="B273" s="119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.75" x14ac:dyDescent="0.25">
      <c r="A274" s="98"/>
      <c r="B274" s="119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.75" x14ac:dyDescent="0.25">
      <c r="A275" s="98"/>
      <c r="B275" s="119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.75" x14ac:dyDescent="0.25">
      <c r="A276" s="98"/>
      <c r="B276" s="119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.75" x14ac:dyDescent="0.25">
      <c r="A277" s="98"/>
      <c r="B277" s="119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.75" x14ac:dyDescent="0.25">
      <c r="A278" s="98"/>
      <c r="B278" s="119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.75" x14ac:dyDescent="0.25">
      <c r="A279" s="98"/>
      <c r="B279" s="119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.75" x14ac:dyDescent="0.25">
      <c r="A280" s="98"/>
      <c r="B280" s="119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.75" x14ac:dyDescent="0.25">
      <c r="A281" s="98"/>
      <c r="B281" s="119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.75" x14ac:dyDescent="0.25">
      <c r="A282" s="98"/>
      <c r="B282" s="119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.75" x14ac:dyDescent="0.25">
      <c r="A283" s="98"/>
      <c r="B283" s="119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.75" x14ac:dyDescent="0.25">
      <c r="A284" s="98"/>
      <c r="B284" s="119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.75" x14ac:dyDescent="0.25">
      <c r="A285" s="98"/>
      <c r="B285" s="119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.75" x14ac:dyDescent="0.25">
      <c r="A286" s="98"/>
      <c r="B286" s="119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.75" x14ac:dyDescent="0.25">
      <c r="A287" s="98"/>
      <c r="B287" s="119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.75" x14ac:dyDescent="0.25">
      <c r="A288" s="98"/>
      <c r="B288" s="119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.75" x14ac:dyDescent="0.25">
      <c r="A289" s="98"/>
      <c r="B289" s="119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.75" x14ac:dyDescent="0.25">
      <c r="A290" s="98"/>
      <c r="B290" s="119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.75" x14ac:dyDescent="0.25">
      <c r="A291" s="98"/>
      <c r="B291" s="119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.75" x14ac:dyDescent="0.25">
      <c r="A292" s="98"/>
      <c r="B292" s="119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.75" x14ac:dyDescent="0.25">
      <c r="A293" s="98"/>
      <c r="B293" s="119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.75" x14ac:dyDescent="0.25">
      <c r="A294" s="98"/>
      <c r="B294" s="119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.75" x14ac:dyDescent="0.25">
      <c r="A295" s="98"/>
      <c r="B295" s="119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.75" x14ac:dyDescent="0.25">
      <c r="A296" s="98"/>
      <c r="B296" s="119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.75" x14ac:dyDescent="0.25">
      <c r="A297" s="98"/>
      <c r="B297" s="119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.75" x14ac:dyDescent="0.25">
      <c r="A298" s="98"/>
      <c r="B298" s="119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.75" x14ac:dyDescent="0.25">
      <c r="A299" s="98"/>
      <c r="B299" s="119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.75" x14ac:dyDescent="0.25">
      <c r="A300" s="98"/>
      <c r="B300" s="119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.75" x14ac:dyDescent="0.25">
      <c r="A301" s="98"/>
      <c r="B301" s="119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.75" x14ac:dyDescent="0.25">
      <c r="A302" s="98"/>
      <c r="B302" s="119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.75" x14ac:dyDescent="0.25">
      <c r="A303" s="98"/>
      <c r="B303" s="119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.75" x14ac:dyDescent="0.25">
      <c r="A304" s="98"/>
      <c r="B304" s="119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.75" x14ac:dyDescent="0.25">
      <c r="A305" s="98"/>
      <c r="B305" s="119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.75" x14ac:dyDescent="0.25">
      <c r="A306" s="98"/>
      <c r="B306" s="119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.75" x14ac:dyDescent="0.25">
      <c r="A307" s="98"/>
      <c r="B307" s="119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.75" x14ac:dyDescent="0.25">
      <c r="A308" s="98"/>
      <c r="B308" s="119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.75" x14ac:dyDescent="0.25">
      <c r="A309" s="98"/>
      <c r="B309" s="119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.75" x14ac:dyDescent="0.25">
      <c r="A310" s="98"/>
      <c r="B310" s="119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.75" x14ac:dyDescent="0.25">
      <c r="A311" s="98"/>
      <c r="B311" s="119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.75" x14ac:dyDescent="0.25">
      <c r="A312" s="98"/>
      <c r="B312" s="119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.75" x14ac:dyDescent="0.25">
      <c r="A313" s="98"/>
      <c r="B313" s="119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.75" x14ac:dyDescent="0.25">
      <c r="A314" s="98"/>
      <c r="B314" s="119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.75" x14ac:dyDescent="0.25">
      <c r="A315" s="98"/>
      <c r="B315" s="119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.75" x14ac:dyDescent="0.25">
      <c r="A316" s="98"/>
      <c r="B316" s="119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.75" x14ac:dyDescent="0.25">
      <c r="A317" s="98"/>
      <c r="B317" s="119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.75" x14ac:dyDescent="0.25">
      <c r="A318" s="98"/>
      <c r="B318" s="119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.75" x14ac:dyDescent="0.25">
      <c r="A319" s="98"/>
      <c r="B319" s="119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.75" x14ac:dyDescent="0.25">
      <c r="A320" s="98"/>
      <c r="B320" s="119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.75" x14ac:dyDescent="0.25">
      <c r="A321" s="98"/>
      <c r="B321" s="119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.75" x14ac:dyDescent="0.25">
      <c r="A322" s="98"/>
      <c r="B322" s="119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.75" x14ac:dyDescent="0.25">
      <c r="A323" s="98"/>
      <c r="B323" s="119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.75" x14ac:dyDescent="0.25">
      <c r="A324" s="98"/>
      <c r="B324" s="119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.75" x14ac:dyDescent="0.25">
      <c r="A325" s="98"/>
      <c r="B325" s="119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.75" x14ac:dyDescent="0.25">
      <c r="A326" s="98"/>
      <c r="B326" s="119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.75" x14ac:dyDescent="0.25">
      <c r="A327" s="98"/>
      <c r="B327" s="119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.75" x14ac:dyDescent="0.25">
      <c r="A328" s="98"/>
      <c r="B328" s="119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.75" x14ac:dyDescent="0.25">
      <c r="A329" s="98"/>
      <c r="B329" s="119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.75" x14ac:dyDescent="0.25">
      <c r="A330" s="98"/>
      <c r="B330" s="119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.75" x14ac:dyDescent="0.25">
      <c r="A331" s="98"/>
      <c r="B331" s="119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.75" x14ac:dyDescent="0.25">
      <c r="A332" s="98"/>
      <c r="B332" s="119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.75" x14ac:dyDescent="0.25">
      <c r="A333" s="98"/>
      <c r="B333" s="119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.75" x14ac:dyDescent="0.25">
      <c r="A334" s="98"/>
      <c r="B334" s="119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.75" x14ac:dyDescent="0.25">
      <c r="A335" s="98"/>
      <c r="B335" s="119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.75" x14ac:dyDescent="0.25">
      <c r="A336" s="98"/>
      <c r="B336" s="119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.75" x14ac:dyDescent="0.25">
      <c r="A337" s="98"/>
      <c r="B337" s="119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.75" x14ac:dyDescent="0.25">
      <c r="A338" s="98"/>
      <c r="B338" s="119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.75" x14ac:dyDescent="0.25">
      <c r="A339" s="98"/>
      <c r="B339" s="119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.75" x14ac:dyDescent="0.25">
      <c r="A340" s="98"/>
      <c r="B340" s="119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.75" x14ac:dyDescent="0.25">
      <c r="A341" s="98"/>
      <c r="B341" s="119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.75" x14ac:dyDescent="0.25">
      <c r="A342" s="98"/>
      <c r="B342" s="119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.75" x14ac:dyDescent="0.25">
      <c r="A343" s="98"/>
      <c r="B343" s="119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.75" x14ac:dyDescent="0.25">
      <c r="A344" s="98"/>
      <c r="B344" s="119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.75" x14ac:dyDescent="0.25">
      <c r="A345" s="98"/>
      <c r="B345" s="119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.75" x14ac:dyDescent="0.25">
      <c r="A346" s="98"/>
      <c r="B346" s="119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.75" x14ac:dyDescent="0.25">
      <c r="A347" s="98"/>
      <c r="B347" s="119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.75" x14ac:dyDescent="0.25">
      <c r="A348" s="98"/>
      <c r="B348" s="119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.75" x14ac:dyDescent="0.25">
      <c r="A349" s="98"/>
      <c r="B349" s="119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.75" x14ac:dyDescent="0.25">
      <c r="A350" s="98"/>
      <c r="B350" s="119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.75" x14ac:dyDescent="0.25">
      <c r="A351" s="98"/>
      <c r="B351" s="119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.75" x14ac:dyDescent="0.25">
      <c r="A352" s="98"/>
      <c r="B352" s="119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.75" x14ac:dyDescent="0.25">
      <c r="A353" s="98"/>
      <c r="B353" s="119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.75" x14ac:dyDescent="0.25">
      <c r="A354" s="98"/>
      <c r="B354" s="119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.75" x14ac:dyDescent="0.25">
      <c r="A355" s="98"/>
      <c r="B355" s="119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.75" x14ac:dyDescent="0.25">
      <c r="A356" s="98"/>
      <c r="B356" s="119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.75" x14ac:dyDescent="0.25">
      <c r="A357" s="98"/>
      <c r="B357" s="119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.75" x14ac:dyDescent="0.25">
      <c r="A358" s="98"/>
      <c r="B358" s="119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.75" x14ac:dyDescent="0.25">
      <c r="A359" s="98"/>
      <c r="B359" s="119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.75" x14ac:dyDescent="0.25">
      <c r="A360" s="98"/>
      <c r="B360" s="119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.75" x14ac:dyDescent="0.25">
      <c r="A361" s="98"/>
      <c r="B361" s="119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.75" x14ac:dyDescent="0.25">
      <c r="A362" s="98"/>
      <c r="B362" s="119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.75" x14ac:dyDescent="0.25">
      <c r="A363" s="98"/>
      <c r="B363" s="119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.75" x14ac:dyDescent="0.25">
      <c r="A364" s="98"/>
      <c r="B364" s="119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.75" x14ac:dyDescent="0.25">
      <c r="A365" s="98"/>
      <c r="B365" s="119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.75" x14ac:dyDescent="0.25">
      <c r="A366" s="98"/>
      <c r="B366" s="119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.75" x14ac:dyDescent="0.25">
      <c r="A367" s="98"/>
      <c r="B367" s="119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.75" x14ac:dyDescent="0.25">
      <c r="A368" s="98"/>
      <c r="B368" s="119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.75" x14ac:dyDescent="0.25">
      <c r="A369" s="98"/>
      <c r="B369" s="119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.75" x14ac:dyDescent="0.25">
      <c r="A370" s="98"/>
      <c r="B370" s="119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.75" x14ac:dyDescent="0.25">
      <c r="A371" s="98"/>
      <c r="B371" s="119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.75" x14ac:dyDescent="0.25">
      <c r="A372" s="98"/>
      <c r="B372" s="119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.75" x14ac:dyDescent="0.25">
      <c r="A373" s="98"/>
      <c r="B373" s="119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.75" x14ac:dyDescent="0.25">
      <c r="A374" s="98"/>
      <c r="B374" s="119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.75" x14ac:dyDescent="0.25">
      <c r="A375" s="98"/>
      <c r="B375" s="119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.75" x14ac:dyDescent="0.25">
      <c r="A376" s="98"/>
      <c r="B376" s="119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.75" x14ac:dyDescent="0.25">
      <c r="A377" s="98"/>
      <c r="B377" s="119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.75" x14ac:dyDescent="0.25">
      <c r="A378" s="98"/>
      <c r="B378" s="119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.75" x14ac:dyDescent="0.25">
      <c r="A379" s="98"/>
      <c r="B379" s="119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.75" x14ac:dyDescent="0.25">
      <c r="A380" s="98"/>
      <c r="B380" s="119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.75" x14ac:dyDescent="0.25">
      <c r="A381" s="98"/>
      <c r="B381" s="119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.75" x14ac:dyDescent="0.25">
      <c r="A382" s="98"/>
      <c r="B382" s="119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.75" x14ac:dyDescent="0.25">
      <c r="A383" s="98"/>
      <c r="B383" s="119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.75" x14ac:dyDescent="0.25">
      <c r="A384" s="98"/>
      <c r="B384" s="119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.75" x14ac:dyDescent="0.25">
      <c r="A385" s="98"/>
      <c r="B385" s="119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.75" x14ac:dyDescent="0.25">
      <c r="A386" s="98"/>
      <c r="B386" s="119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.75" x14ac:dyDescent="0.25">
      <c r="A387" s="98"/>
      <c r="B387" s="119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.75" x14ac:dyDescent="0.25">
      <c r="A388" s="98"/>
      <c r="B388" s="119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.75" x14ac:dyDescent="0.25">
      <c r="A389" s="98"/>
      <c r="B389" s="119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.75" x14ac:dyDescent="0.25">
      <c r="A390" s="98"/>
      <c r="B390" s="119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.75" x14ac:dyDescent="0.25">
      <c r="A391" s="98"/>
      <c r="B391" s="119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.75" x14ac:dyDescent="0.25">
      <c r="A392" s="98"/>
      <c r="B392" s="119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.75" x14ac:dyDescent="0.25">
      <c r="A393" s="98"/>
      <c r="B393" s="119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.75" x14ac:dyDescent="0.25">
      <c r="A394" s="98"/>
      <c r="B394" s="119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.75" x14ac:dyDescent="0.25">
      <c r="A395" s="98"/>
      <c r="B395" s="119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.75" x14ac:dyDescent="0.25">
      <c r="A396" s="98"/>
      <c r="B396" s="119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.75" x14ac:dyDescent="0.25">
      <c r="A397" s="98"/>
      <c r="B397" s="119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.75" x14ac:dyDescent="0.25">
      <c r="A398" s="98"/>
      <c r="B398" s="119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.75" x14ac:dyDescent="0.25">
      <c r="A399" s="98"/>
      <c r="B399" s="119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.75" x14ac:dyDescent="0.25">
      <c r="A400" s="98"/>
      <c r="B400" s="119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.75" x14ac:dyDescent="0.25">
      <c r="A401" s="98"/>
      <c r="B401" s="119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.75" x14ac:dyDescent="0.25">
      <c r="A402" s="98"/>
      <c r="B402" s="119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.75" x14ac:dyDescent="0.25">
      <c r="A403" s="98"/>
      <c r="B403" s="119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.75" x14ac:dyDescent="0.25">
      <c r="A404" s="98"/>
      <c r="B404" s="119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.75" x14ac:dyDescent="0.25">
      <c r="A405" s="98"/>
      <c r="B405" s="119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.75" x14ac:dyDescent="0.25">
      <c r="A406" s="98"/>
      <c r="B406" s="119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.75" x14ac:dyDescent="0.25">
      <c r="A407" s="98"/>
      <c r="B407" s="119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.75" x14ac:dyDescent="0.25">
      <c r="A408" s="98"/>
      <c r="B408" s="119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.75" x14ac:dyDescent="0.25">
      <c r="A409" s="98"/>
      <c r="B409" s="119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.75" x14ac:dyDescent="0.25">
      <c r="A410" s="98"/>
      <c r="B410" s="119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.75" x14ac:dyDescent="0.25">
      <c r="A411" s="98"/>
      <c r="B411" s="119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.75" x14ac:dyDescent="0.25">
      <c r="A412" s="98"/>
      <c r="B412" s="119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.75" x14ac:dyDescent="0.25">
      <c r="A413" s="98"/>
      <c r="B413" s="119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.75" x14ac:dyDescent="0.25">
      <c r="A414" s="98"/>
      <c r="B414" s="119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.75" x14ac:dyDescent="0.25">
      <c r="A415" s="98"/>
      <c r="B415" s="119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.75" x14ac:dyDescent="0.25">
      <c r="A416" s="98"/>
      <c r="B416" s="119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.75" x14ac:dyDescent="0.25">
      <c r="A417" s="98"/>
      <c r="B417" s="119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.75" x14ac:dyDescent="0.25">
      <c r="A418" s="98"/>
      <c r="B418" s="119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.75" x14ac:dyDescent="0.25">
      <c r="A419" s="98"/>
      <c r="B419" s="119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.75" x14ac:dyDescent="0.25">
      <c r="A420" s="98"/>
      <c r="B420" s="119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.75" x14ac:dyDescent="0.25">
      <c r="A421" s="98"/>
      <c r="B421" s="119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.75" x14ac:dyDescent="0.25">
      <c r="A422" s="98"/>
      <c r="B422" s="119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.75" x14ac:dyDescent="0.25">
      <c r="A423" s="98"/>
      <c r="B423" s="119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.75" x14ac:dyDescent="0.25">
      <c r="A424" s="98"/>
      <c r="B424" s="119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.75" x14ac:dyDescent="0.25">
      <c r="A425" s="98"/>
      <c r="B425" s="119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.75" x14ac:dyDescent="0.25">
      <c r="A426" s="98"/>
      <c r="B426" s="119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.75" x14ac:dyDescent="0.25">
      <c r="A427" s="98"/>
      <c r="B427" s="119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.75" x14ac:dyDescent="0.25">
      <c r="A428" s="98"/>
      <c r="B428" s="119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.75" x14ac:dyDescent="0.25">
      <c r="A429" s="98"/>
      <c r="B429" s="119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.75" x14ac:dyDescent="0.25">
      <c r="A430" s="98"/>
      <c r="B430" s="119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.75" x14ac:dyDescent="0.25">
      <c r="A431" s="98"/>
      <c r="B431" s="119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.75" x14ac:dyDescent="0.25">
      <c r="A432" s="98"/>
      <c r="B432" s="119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.75" x14ac:dyDescent="0.25">
      <c r="A433" s="98"/>
      <c r="B433" s="119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.75" x14ac:dyDescent="0.25">
      <c r="A434" s="98"/>
      <c r="B434" s="119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.75" x14ac:dyDescent="0.25">
      <c r="A435" s="98"/>
      <c r="B435" s="119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.75" x14ac:dyDescent="0.25">
      <c r="A436" s="98"/>
      <c r="B436" s="119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.75" x14ac:dyDescent="0.25">
      <c r="A437" s="98"/>
      <c r="B437" s="119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.75" x14ac:dyDescent="0.25">
      <c r="A438" s="98"/>
      <c r="B438" s="119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.75" x14ac:dyDescent="0.25">
      <c r="A439" s="98"/>
      <c r="B439" s="119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.75" x14ac:dyDescent="0.25">
      <c r="A440" s="98"/>
      <c r="B440" s="119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.75" x14ac:dyDescent="0.25">
      <c r="A441" s="98"/>
      <c r="B441" s="119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.75" x14ac:dyDescent="0.25">
      <c r="A442" s="98"/>
      <c r="B442" s="119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.75" x14ac:dyDescent="0.25">
      <c r="A443" s="98"/>
      <c r="B443" s="119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.75" x14ac:dyDescent="0.25">
      <c r="A444" s="98"/>
      <c r="B444" s="119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.75" x14ac:dyDescent="0.25">
      <c r="A445" s="98"/>
      <c r="B445" s="119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.75" x14ac:dyDescent="0.25">
      <c r="A446" s="98"/>
      <c r="B446" s="119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.75" x14ac:dyDescent="0.25">
      <c r="A447" s="98"/>
      <c r="B447" s="119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.75" x14ac:dyDescent="0.25">
      <c r="A448" s="98"/>
      <c r="B448" s="119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.75" x14ac:dyDescent="0.25">
      <c r="A449" s="98"/>
      <c r="B449" s="119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.75" x14ac:dyDescent="0.25">
      <c r="A450" s="98"/>
      <c r="B450" s="119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.75" x14ac:dyDescent="0.25">
      <c r="A451" s="98"/>
      <c r="B451" s="119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.75" x14ac:dyDescent="0.25">
      <c r="A452" s="98"/>
      <c r="B452" s="119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.75" x14ac:dyDescent="0.25">
      <c r="A453" s="98"/>
      <c r="B453" s="119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.75" x14ac:dyDescent="0.25">
      <c r="A454" s="98"/>
      <c r="B454" s="119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.75" x14ac:dyDescent="0.25">
      <c r="A455" s="98"/>
      <c r="B455" s="119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.75" x14ac:dyDescent="0.25">
      <c r="A456" s="98"/>
      <c r="B456" s="119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.75" x14ac:dyDescent="0.25">
      <c r="A457" s="98"/>
      <c r="B457" s="119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.75" x14ac:dyDescent="0.25">
      <c r="A458" s="98"/>
      <c r="B458" s="119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.75" x14ac:dyDescent="0.25">
      <c r="A459" s="98"/>
      <c r="B459" s="119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.75" x14ac:dyDescent="0.25">
      <c r="A460" s="98"/>
      <c r="B460" s="119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.75" x14ac:dyDescent="0.25">
      <c r="A461" s="98"/>
      <c r="B461" s="119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.75" x14ac:dyDescent="0.25">
      <c r="A462" s="98"/>
      <c r="B462" s="119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.75" x14ac:dyDescent="0.25">
      <c r="A463" s="98"/>
      <c r="B463" s="119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.75" x14ac:dyDescent="0.25">
      <c r="A464" s="98"/>
      <c r="B464" s="119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.75" x14ac:dyDescent="0.25">
      <c r="A465" s="98"/>
      <c r="B465" s="119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.75" x14ac:dyDescent="0.25">
      <c r="A466" s="98"/>
      <c r="B466" s="119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.75" x14ac:dyDescent="0.25">
      <c r="A467" s="98"/>
      <c r="B467" s="119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.75" x14ac:dyDescent="0.25">
      <c r="A468" s="98"/>
      <c r="B468" s="119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.75" x14ac:dyDescent="0.25">
      <c r="A469" s="98"/>
      <c r="B469" s="119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.75" x14ac:dyDescent="0.25">
      <c r="A470" s="98"/>
      <c r="B470" s="119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.75" x14ac:dyDescent="0.25">
      <c r="A471" s="98"/>
      <c r="B471" s="119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.75" x14ac:dyDescent="0.25">
      <c r="A472" s="98"/>
      <c r="B472" s="119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.75" x14ac:dyDescent="0.25">
      <c r="A473" s="98"/>
      <c r="B473" s="119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.75" x14ac:dyDescent="0.25">
      <c r="A474" s="98"/>
      <c r="B474" s="119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.75" x14ac:dyDescent="0.25">
      <c r="A475" s="98"/>
      <c r="B475" s="119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.75" x14ac:dyDescent="0.25">
      <c r="A476" s="98"/>
      <c r="B476" s="119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.75" x14ac:dyDescent="0.25">
      <c r="A477" s="98"/>
      <c r="B477" s="119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.75" x14ac:dyDescent="0.25">
      <c r="A478" s="98"/>
      <c r="B478" s="119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.75" x14ac:dyDescent="0.25">
      <c r="A479" s="98"/>
      <c r="B479" s="119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.75" x14ac:dyDescent="0.25">
      <c r="A480" s="98"/>
      <c r="B480" s="119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.75" x14ac:dyDescent="0.25">
      <c r="A481" s="98"/>
      <c r="B481" s="119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.75" x14ac:dyDescent="0.25">
      <c r="A482" s="98"/>
      <c r="B482" s="119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.75" x14ac:dyDescent="0.25">
      <c r="A483" s="98"/>
      <c r="B483" s="119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.75" x14ac:dyDescent="0.25">
      <c r="A484" s="98"/>
      <c r="B484" s="119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.75" x14ac:dyDescent="0.25">
      <c r="A485" s="98"/>
      <c r="B485" s="119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.75" x14ac:dyDescent="0.25">
      <c r="A486" s="98"/>
      <c r="B486" s="119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.75" x14ac:dyDescent="0.25">
      <c r="A487" s="98"/>
      <c r="B487" s="119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.75" x14ac:dyDescent="0.25">
      <c r="A488" s="98"/>
      <c r="B488" s="119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.75" x14ac:dyDescent="0.25">
      <c r="A489" s="98"/>
      <c r="B489" s="119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.75" x14ac:dyDescent="0.25">
      <c r="A490" s="98"/>
      <c r="B490" s="119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.75" x14ac:dyDescent="0.25">
      <c r="A491" s="98"/>
      <c r="B491" s="119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.75" x14ac:dyDescent="0.25">
      <c r="A492" s="98"/>
      <c r="B492" s="119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.75" x14ac:dyDescent="0.25">
      <c r="A493" s="98"/>
      <c r="B493" s="119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.75" x14ac:dyDescent="0.25">
      <c r="A494" s="98"/>
      <c r="B494" s="119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.75" x14ac:dyDescent="0.25">
      <c r="A495" s="98"/>
      <c r="B495" s="119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.75" x14ac:dyDescent="0.25">
      <c r="A496" s="98"/>
      <c r="B496" s="119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.75" x14ac:dyDescent="0.25">
      <c r="A497" s="98"/>
      <c r="B497" s="119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.75" x14ac:dyDescent="0.25">
      <c r="A498" s="98"/>
      <c r="B498" s="119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.75" x14ac:dyDescent="0.25">
      <c r="A499" s="98"/>
      <c r="B499" s="119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.75" x14ac:dyDescent="0.25">
      <c r="A500" s="98"/>
      <c r="B500" s="119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.75" x14ac:dyDescent="0.25">
      <c r="A501" s="98"/>
      <c r="B501" s="119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.75" x14ac:dyDescent="0.25">
      <c r="A502" s="98"/>
      <c r="B502" s="119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.75" x14ac:dyDescent="0.25">
      <c r="A503" s="98"/>
      <c r="B503" s="119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.75" x14ac:dyDescent="0.25">
      <c r="A504" s="98"/>
      <c r="B504" s="119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.75" x14ac:dyDescent="0.25">
      <c r="A505" s="98"/>
      <c r="B505" s="119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.75" x14ac:dyDescent="0.25">
      <c r="A506" s="98"/>
      <c r="B506" s="119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.75" x14ac:dyDescent="0.25">
      <c r="A507" s="98"/>
      <c r="B507" s="119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.75" x14ac:dyDescent="0.25">
      <c r="A508" s="98"/>
      <c r="B508" s="119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.75" x14ac:dyDescent="0.25">
      <c r="A509" s="98"/>
      <c r="B509" s="119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.75" x14ac:dyDescent="0.25">
      <c r="A510" s="98"/>
      <c r="B510" s="119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.75" x14ac:dyDescent="0.25">
      <c r="A511" s="98"/>
      <c r="B511" s="119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.75" x14ac:dyDescent="0.25">
      <c r="A512" s="98"/>
      <c r="B512" s="119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.75" x14ac:dyDescent="0.25">
      <c r="A513" s="98"/>
      <c r="B513" s="119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.75" x14ac:dyDescent="0.25">
      <c r="A514" s="98"/>
      <c r="B514" s="119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.75" x14ac:dyDescent="0.25">
      <c r="A515" s="98"/>
      <c r="B515" s="119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.75" x14ac:dyDescent="0.25">
      <c r="A516" s="98"/>
      <c r="B516" s="119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.75" x14ac:dyDescent="0.25">
      <c r="A517" s="98"/>
      <c r="B517" s="119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.75" x14ac:dyDescent="0.25">
      <c r="A518" s="98"/>
      <c r="B518" s="119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.75" x14ac:dyDescent="0.25">
      <c r="A519" s="98"/>
      <c r="B519" s="119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.75" x14ac:dyDescent="0.25">
      <c r="A520" s="98"/>
      <c r="B520" s="119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.75" x14ac:dyDescent="0.25">
      <c r="A521" s="98"/>
      <c r="B521" s="119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.75" x14ac:dyDescent="0.25">
      <c r="A522" s="98"/>
      <c r="B522" s="119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.75" x14ac:dyDescent="0.25">
      <c r="A523" s="98"/>
      <c r="B523" s="119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.75" x14ac:dyDescent="0.25">
      <c r="A524" s="98"/>
      <c r="B524" s="119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.75" x14ac:dyDescent="0.25">
      <c r="A525" s="98"/>
      <c r="B525" s="119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.75" x14ac:dyDescent="0.25">
      <c r="A526" s="98"/>
      <c r="B526" s="119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.75" x14ac:dyDescent="0.25">
      <c r="A527" s="98"/>
      <c r="B527" s="119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.75" x14ac:dyDescent="0.25">
      <c r="A528" s="98"/>
      <c r="B528" s="119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.75" x14ac:dyDescent="0.25">
      <c r="A529" s="98"/>
      <c r="B529" s="119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.75" x14ac:dyDescent="0.25">
      <c r="A530" s="98"/>
      <c r="B530" s="119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.75" x14ac:dyDescent="0.25">
      <c r="A531" s="98"/>
      <c r="B531" s="119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.75" x14ac:dyDescent="0.25">
      <c r="A532" s="98"/>
      <c r="B532" s="119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.75" x14ac:dyDescent="0.25">
      <c r="A533" s="98"/>
      <c r="B533" s="119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.75" x14ac:dyDescent="0.25">
      <c r="A534" s="98"/>
      <c r="B534" s="119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.75" x14ac:dyDescent="0.25">
      <c r="A535" s="98"/>
      <c r="B535" s="119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.75" x14ac:dyDescent="0.25">
      <c r="A536" s="98"/>
      <c r="B536" s="119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.75" x14ac:dyDescent="0.25">
      <c r="A537" s="98"/>
      <c r="B537" s="119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.75" x14ac:dyDescent="0.25">
      <c r="A538" s="98"/>
      <c r="B538" s="119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.75" x14ac:dyDescent="0.25">
      <c r="A539" s="98"/>
      <c r="B539" s="119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.75" x14ac:dyDescent="0.25">
      <c r="A540" s="98"/>
      <c r="B540" s="119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.75" x14ac:dyDescent="0.25">
      <c r="A541" s="98"/>
      <c r="B541" s="119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.75" x14ac:dyDescent="0.25">
      <c r="A542" s="98"/>
      <c r="B542" s="119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.75" x14ac:dyDescent="0.25">
      <c r="A543" s="98"/>
      <c r="B543" s="119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.75" x14ac:dyDescent="0.25">
      <c r="A544" s="98"/>
      <c r="B544" s="119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.75" x14ac:dyDescent="0.25">
      <c r="A545" s="98"/>
      <c r="B545" s="119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.75" x14ac:dyDescent="0.25">
      <c r="A546" s="98"/>
      <c r="B546" s="119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.75" x14ac:dyDescent="0.25">
      <c r="A547" s="98"/>
      <c r="B547" s="119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.75" x14ac:dyDescent="0.25">
      <c r="A548" s="98"/>
      <c r="B548" s="119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.75" x14ac:dyDescent="0.25">
      <c r="A549" s="98"/>
      <c r="B549" s="119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.75" x14ac:dyDescent="0.25">
      <c r="A550" s="98"/>
      <c r="B550" s="119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.75" x14ac:dyDescent="0.25">
      <c r="A551" s="98"/>
      <c r="B551" s="119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.75" x14ac:dyDescent="0.25">
      <c r="A552" s="98"/>
      <c r="B552" s="119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.75" x14ac:dyDescent="0.25">
      <c r="A553" s="98"/>
      <c r="B553" s="119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.75" x14ac:dyDescent="0.25">
      <c r="A554" s="98"/>
      <c r="B554" s="119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.75" x14ac:dyDescent="0.25">
      <c r="A555" s="98"/>
      <c r="B555" s="119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.75" x14ac:dyDescent="0.25">
      <c r="A556" s="98"/>
      <c r="B556" s="119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.75" x14ac:dyDescent="0.25">
      <c r="A557" s="98"/>
      <c r="B557" s="119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.75" x14ac:dyDescent="0.25">
      <c r="A558" s="98"/>
      <c r="B558" s="119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.75" x14ac:dyDescent="0.25">
      <c r="A559" s="98"/>
      <c r="B559" s="119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.75" x14ac:dyDescent="0.25">
      <c r="A560" s="98"/>
      <c r="B560" s="119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.75" x14ac:dyDescent="0.25">
      <c r="A561" s="98"/>
      <c r="B561" s="119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.75" x14ac:dyDescent="0.25">
      <c r="A562" s="98"/>
      <c r="B562" s="119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.75" x14ac:dyDescent="0.25">
      <c r="A563" s="98"/>
      <c r="B563" s="119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.75" x14ac:dyDescent="0.25">
      <c r="A564" s="98"/>
      <c r="B564" s="119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.75" x14ac:dyDescent="0.25">
      <c r="A565" s="98"/>
      <c r="B565" s="119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.75" x14ac:dyDescent="0.25">
      <c r="A566" s="98"/>
      <c r="B566" s="119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.75" x14ac:dyDescent="0.25">
      <c r="A567" s="98"/>
      <c r="B567" s="119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.75" x14ac:dyDescent="0.25">
      <c r="A568" s="98"/>
      <c r="B568" s="119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.75" x14ac:dyDescent="0.25">
      <c r="A569" s="98"/>
      <c r="B569" s="119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.75" x14ac:dyDescent="0.25">
      <c r="A570" s="98"/>
      <c r="B570" s="119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.75" x14ac:dyDescent="0.25">
      <c r="A571" s="98"/>
      <c r="B571" s="119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.75" x14ac:dyDescent="0.25">
      <c r="A572" s="98"/>
      <c r="B572" s="119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.75" x14ac:dyDescent="0.25">
      <c r="A573" s="98"/>
      <c r="B573" s="119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.75" x14ac:dyDescent="0.25">
      <c r="A574" s="98"/>
      <c r="B574" s="119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.75" x14ac:dyDescent="0.25">
      <c r="A575" s="98"/>
      <c r="B575" s="119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.75" x14ac:dyDescent="0.25">
      <c r="A576" s="98"/>
      <c r="B576" s="119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.75" x14ac:dyDescent="0.25">
      <c r="A577" s="98"/>
      <c r="B577" s="119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.75" x14ac:dyDescent="0.25">
      <c r="A578" s="98"/>
      <c r="B578" s="119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.75" x14ac:dyDescent="0.25">
      <c r="A579" s="98"/>
      <c r="B579" s="119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.75" x14ac:dyDescent="0.25">
      <c r="A580" s="98"/>
      <c r="B580" s="119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.75" x14ac:dyDescent="0.25">
      <c r="A581" s="98"/>
      <c r="B581" s="119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.75" x14ac:dyDescent="0.25">
      <c r="A582" s="98"/>
      <c r="B582" s="119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.75" x14ac:dyDescent="0.25">
      <c r="A583" s="98"/>
      <c r="B583" s="119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.75" x14ac:dyDescent="0.25">
      <c r="A584" s="98"/>
      <c r="B584" s="119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.75" x14ac:dyDescent="0.25">
      <c r="A585" s="98"/>
      <c r="B585" s="119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.75" x14ac:dyDescent="0.25">
      <c r="A586" s="98"/>
      <c r="B586" s="119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.75" x14ac:dyDescent="0.25">
      <c r="A587" s="98"/>
      <c r="B587" s="119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.75" x14ac:dyDescent="0.25">
      <c r="A588" s="98"/>
      <c r="B588" s="119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.75" x14ac:dyDescent="0.25">
      <c r="A589" s="98"/>
      <c r="B589" s="119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.75" x14ac:dyDescent="0.25">
      <c r="A590" s="98"/>
      <c r="B590" s="119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.75" x14ac:dyDescent="0.25">
      <c r="A591" s="98"/>
      <c r="B591" s="119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.75" x14ac:dyDescent="0.25">
      <c r="A592" s="98"/>
      <c r="B592" s="119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.75" x14ac:dyDescent="0.25">
      <c r="A593" s="98"/>
      <c r="B593" s="119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.75" x14ac:dyDescent="0.25">
      <c r="A594" s="98"/>
      <c r="B594" s="119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.75" x14ac:dyDescent="0.25">
      <c r="A595" s="98"/>
      <c r="B595" s="119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.75" x14ac:dyDescent="0.25">
      <c r="A596" s="98"/>
      <c r="B596" s="119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.75" x14ac:dyDescent="0.25">
      <c r="A597" s="98"/>
      <c r="B597" s="119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.75" x14ac:dyDescent="0.25">
      <c r="A598" s="98"/>
      <c r="B598" s="119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.75" x14ac:dyDescent="0.25">
      <c r="A599" s="98"/>
      <c r="B599" s="119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.75" x14ac:dyDescent="0.25">
      <c r="A600" s="98"/>
      <c r="B600" s="119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.75" x14ac:dyDescent="0.25">
      <c r="A601" s="98"/>
      <c r="B601" s="119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.75" x14ac:dyDescent="0.25">
      <c r="A602" s="98"/>
      <c r="B602" s="119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.75" x14ac:dyDescent="0.25">
      <c r="A603" s="98"/>
      <c r="B603" s="119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.75" x14ac:dyDescent="0.25">
      <c r="A604" s="98"/>
      <c r="B604" s="119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.75" x14ac:dyDescent="0.25">
      <c r="A605" s="98"/>
      <c r="B605" s="119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.75" x14ac:dyDescent="0.25">
      <c r="A606" s="98"/>
      <c r="B606" s="119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.75" x14ac:dyDescent="0.25">
      <c r="A607" s="98"/>
      <c r="B607" s="119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.75" x14ac:dyDescent="0.25">
      <c r="A608" s="98"/>
      <c r="B608" s="119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.75" x14ac:dyDescent="0.25">
      <c r="A609" s="98"/>
      <c r="B609" s="119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.75" x14ac:dyDescent="0.25">
      <c r="A610" s="98"/>
      <c r="B610" s="119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.75" x14ac:dyDescent="0.25">
      <c r="A611" s="98"/>
      <c r="B611" s="119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.75" x14ac:dyDescent="0.25">
      <c r="A612" s="98"/>
      <c r="B612" s="119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.75" x14ac:dyDescent="0.25">
      <c r="A613" s="98"/>
      <c r="B613" s="119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.75" x14ac:dyDescent="0.25">
      <c r="A614" s="98"/>
      <c r="B614" s="119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.75" x14ac:dyDescent="0.25">
      <c r="A615" s="98"/>
      <c r="B615" s="119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.75" x14ac:dyDescent="0.25">
      <c r="A616" s="98"/>
      <c r="B616" s="119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.75" x14ac:dyDescent="0.25">
      <c r="A617" s="98"/>
      <c r="B617" s="119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.75" x14ac:dyDescent="0.25">
      <c r="A618" s="98"/>
      <c r="B618" s="119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.75" x14ac:dyDescent="0.25">
      <c r="A619" s="98"/>
      <c r="B619" s="119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.75" x14ac:dyDescent="0.25">
      <c r="A620" s="98"/>
      <c r="B620" s="119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.75" x14ac:dyDescent="0.25">
      <c r="A621" s="98"/>
      <c r="B621" s="119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.75" x14ac:dyDescent="0.25">
      <c r="A622" s="98"/>
      <c r="B622" s="119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.75" x14ac:dyDescent="0.25">
      <c r="A623" s="98"/>
      <c r="B623" s="119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.75" x14ac:dyDescent="0.25">
      <c r="A624" s="98"/>
      <c r="B624" s="119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.75" x14ac:dyDescent="0.25">
      <c r="A625" s="98"/>
      <c r="B625" s="119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.75" x14ac:dyDescent="0.25">
      <c r="A626" s="98"/>
      <c r="B626" s="119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.75" x14ac:dyDescent="0.25">
      <c r="A627" s="98"/>
      <c r="B627" s="119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.75" x14ac:dyDescent="0.25">
      <c r="A628" s="98"/>
      <c r="B628" s="119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.75" x14ac:dyDescent="0.25">
      <c r="A629" s="98"/>
      <c r="B629" s="119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.75" x14ac:dyDescent="0.25">
      <c r="A630" s="98"/>
      <c r="B630" s="119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.75" x14ac:dyDescent="0.25">
      <c r="A631" s="98"/>
      <c r="B631" s="119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.75" x14ac:dyDescent="0.25">
      <c r="A632" s="98"/>
      <c r="B632" s="119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.75" x14ac:dyDescent="0.25">
      <c r="A633" s="98"/>
      <c r="B633" s="119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.75" x14ac:dyDescent="0.25">
      <c r="A634" s="98"/>
      <c r="B634" s="119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.75" x14ac:dyDescent="0.25">
      <c r="A635" s="98"/>
      <c r="B635" s="119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.75" x14ac:dyDescent="0.25">
      <c r="A636" s="98"/>
      <c r="B636" s="119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.75" x14ac:dyDescent="0.25">
      <c r="A637" s="98"/>
      <c r="B637" s="119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.75" x14ac:dyDescent="0.25">
      <c r="A638" s="98"/>
      <c r="B638" s="119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.75" x14ac:dyDescent="0.25">
      <c r="A639" s="98"/>
      <c r="B639" s="119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.75" x14ac:dyDescent="0.25">
      <c r="A640" s="98"/>
      <c r="B640" s="119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.75" x14ac:dyDescent="0.25">
      <c r="A641" s="98"/>
      <c r="B641" s="119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.75" x14ac:dyDescent="0.25">
      <c r="A642" s="98"/>
      <c r="B642" s="119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.75" x14ac:dyDescent="0.25">
      <c r="A643" s="98"/>
      <c r="B643" s="119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.75" x14ac:dyDescent="0.25">
      <c r="A644" s="98"/>
      <c r="B644" s="119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.75" x14ac:dyDescent="0.25">
      <c r="A645" s="98"/>
      <c r="B645" s="119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.75" x14ac:dyDescent="0.25">
      <c r="A646" s="98"/>
      <c r="B646" s="119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.75" x14ac:dyDescent="0.25">
      <c r="A647" s="98"/>
      <c r="B647" s="119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.75" x14ac:dyDescent="0.25">
      <c r="A648" s="98"/>
      <c r="B648" s="119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.75" x14ac:dyDescent="0.25">
      <c r="A649" s="98"/>
      <c r="B649" s="119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.75" x14ac:dyDescent="0.25">
      <c r="A650" s="98"/>
      <c r="B650" s="119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.75" x14ac:dyDescent="0.25">
      <c r="A651" s="98"/>
      <c r="B651" s="119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.75" x14ac:dyDescent="0.25">
      <c r="A652" s="98"/>
      <c r="B652" s="119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.75" x14ac:dyDescent="0.25">
      <c r="A653" s="98"/>
      <c r="B653" s="119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.75" x14ac:dyDescent="0.25">
      <c r="A654" s="98"/>
      <c r="B654" s="119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.75" x14ac:dyDescent="0.25">
      <c r="A655" s="98"/>
      <c r="B655" s="119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.75" x14ac:dyDescent="0.25">
      <c r="A656" s="98"/>
      <c r="B656" s="119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.75" x14ac:dyDescent="0.25">
      <c r="A657" s="98"/>
      <c r="B657" s="119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.75" x14ac:dyDescent="0.25">
      <c r="A658" s="98"/>
      <c r="B658" s="119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.75" x14ac:dyDescent="0.25">
      <c r="A659" s="98"/>
      <c r="B659" s="119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.75" x14ac:dyDescent="0.25">
      <c r="A660" s="98"/>
      <c r="B660" s="119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.75" x14ac:dyDescent="0.25">
      <c r="A661" s="98"/>
      <c r="B661" s="119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.75" x14ac:dyDescent="0.25">
      <c r="A662" s="98"/>
      <c r="B662" s="119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.75" x14ac:dyDescent="0.25">
      <c r="A663" s="98"/>
      <c r="B663" s="119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.75" x14ac:dyDescent="0.25">
      <c r="A664" s="98"/>
      <c r="B664" s="119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.75" x14ac:dyDescent="0.25">
      <c r="A665" s="98"/>
      <c r="B665" s="119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.75" x14ac:dyDescent="0.25">
      <c r="A666" s="98"/>
      <c r="B666" s="119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.75" x14ac:dyDescent="0.25">
      <c r="A667" s="98"/>
      <c r="B667" s="119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.75" x14ac:dyDescent="0.25">
      <c r="A668" s="98"/>
      <c r="B668" s="119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.75" x14ac:dyDescent="0.25">
      <c r="A669" s="98"/>
      <c r="B669" s="119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.75" x14ac:dyDescent="0.25">
      <c r="A670" s="98"/>
      <c r="B670" s="119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.75" x14ac:dyDescent="0.25">
      <c r="A671" s="98"/>
      <c r="B671" s="119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.75" x14ac:dyDescent="0.25">
      <c r="A672" s="98"/>
      <c r="B672" s="119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.75" x14ac:dyDescent="0.25">
      <c r="A673" s="98"/>
      <c r="B673" s="119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.75" x14ac:dyDescent="0.25">
      <c r="A674" s="98"/>
      <c r="B674" s="119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.75" x14ac:dyDescent="0.25">
      <c r="A675" s="98"/>
      <c r="B675" s="119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.75" x14ac:dyDescent="0.25">
      <c r="A676" s="98"/>
      <c r="B676" s="119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.75" x14ac:dyDescent="0.25">
      <c r="A677" s="98"/>
      <c r="B677" s="119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.75" x14ac:dyDescent="0.25">
      <c r="A678" s="98"/>
      <c r="B678" s="119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.75" x14ac:dyDescent="0.25">
      <c r="A679" s="98"/>
      <c r="B679" s="119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.75" x14ac:dyDescent="0.25">
      <c r="A680" s="98"/>
      <c r="B680" s="119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.75" x14ac:dyDescent="0.25">
      <c r="A681" s="98"/>
      <c r="B681" s="119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.75" x14ac:dyDescent="0.25">
      <c r="A682" s="98"/>
      <c r="B682" s="119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.75" x14ac:dyDescent="0.25">
      <c r="A683" s="98"/>
      <c r="B683" s="119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.75" x14ac:dyDescent="0.25">
      <c r="A684" s="98"/>
      <c r="B684" s="119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.75" x14ac:dyDescent="0.25">
      <c r="A685" s="98"/>
      <c r="B685" s="119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.75" x14ac:dyDescent="0.25">
      <c r="A686" s="98"/>
      <c r="B686" s="119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.75" x14ac:dyDescent="0.25">
      <c r="A687" s="98"/>
      <c r="B687" s="119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.75" x14ac:dyDescent="0.25">
      <c r="A688" s="98"/>
      <c r="B688" s="119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.75" x14ac:dyDescent="0.25">
      <c r="A689" s="98"/>
      <c r="B689" s="119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.75" x14ac:dyDescent="0.25">
      <c r="A690" s="98"/>
      <c r="B690" s="119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.75" x14ac:dyDescent="0.25">
      <c r="A691" s="98"/>
      <c r="B691" s="119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.75" x14ac:dyDescent="0.25">
      <c r="A692" s="98"/>
      <c r="B692" s="119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.75" x14ac:dyDescent="0.25">
      <c r="A693" s="98"/>
      <c r="B693" s="119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.75" x14ac:dyDescent="0.25">
      <c r="A694" s="98"/>
      <c r="B694" s="119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.75" x14ac:dyDescent="0.25">
      <c r="A695" s="98"/>
      <c r="B695" s="119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.75" x14ac:dyDescent="0.25">
      <c r="A696" s="98"/>
      <c r="B696" s="119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.75" x14ac:dyDescent="0.25">
      <c r="A697" s="98"/>
      <c r="B697" s="119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.75" x14ac:dyDescent="0.25">
      <c r="A698" s="98"/>
      <c r="B698" s="119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.75" x14ac:dyDescent="0.25">
      <c r="A699" s="98"/>
      <c r="B699" s="119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.75" x14ac:dyDescent="0.25">
      <c r="A700" s="98"/>
      <c r="B700" s="119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.75" x14ac:dyDescent="0.25">
      <c r="A701" s="98"/>
      <c r="B701" s="119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.75" x14ac:dyDescent="0.25">
      <c r="A702" s="98"/>
      <c r="B702" s="119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.75" x14ac:dyDescent="0.25">
      <c r="A703" s="98"/>
      <c r="B703" s="119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.75" x14ac:dyDescent="0.25">
      <c r="A704" s="98"/>
      <c r="B704" s="119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.75" x14ac:dyDescent="0.25">
      <c r="A705" s="98"/>
      <c r="B705" s="119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.75" x14ac:dyDescent="0.25">
      <c r="A706" s="98"/>
      <c r="B706" s="119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.75" x14ac:dyDescent="0.25">
      <c r="A707" s="98"/>
      <c r="B707" s="119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.75" x14ac:dyDescent="0.25">
      <c r="A708" s="98"/>
      <c r="B708" s="119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.75" x14ac:dyDescent="0.25">
      <c r="A709" s="98"/>
      <c r="B709" s="119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.75" x14ac:dyDescent="0.25">
      <c r="A710" s="98"/>
      <c r="B710" s="119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.75" x14ac:dyDescent="0.25">
      <c r="A711" s="98"/>
      <c r="B711" s="119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.75" x14ac:dyDescent="0.25">
      <c r="A712" s="98"/>
      <c r="B712" s="119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.75" x14ac:dyDescent="0.25">
      <c r="A713" s="98"/>
      <c r="B713" s="119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.75" x14ac:dyDescent="0.25">
      <c r="A714" s="98"/>
      <c r="B714" s="119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.75" x14ac:dyDescent="0.25">
      <c r="A715" s="98"/>
      <c r="B715" s="119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.75" x14ac:dyDescent="0.25">
      <c r="A716" s="98"/>
      <c r="B716" s="119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.75" x14ac:dyDescent="0.25">
      <c r="A717" s="98"/>
      <c r="B717" s="119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.75" x14ac:dyDescent="0.25">
      <c r="A718" s="98"/>
      <c r="B718" s="119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.75" x14ac:dyDescent="0.25">
      <c r="A719" s="98"/>
      <c r="B719" s="119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.75" x14ac:dyDescent="0.25">
      <c r="A720" s="98"/>
      <c r="B720" s="119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.75" x14ac:dyDescent="0.25">
      <c r="A721" s="98"/>
      <c r="B721" s="119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.75" x14ac:dyDescent="0.25">
      <c r="A722" s="98"/>
      <c r="B722" s="119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.75" x14ac:dyDescent="0.25">
      <c r="A723" s="98"/>
      <c r="B723" s="119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.75" x14ac:dyDescent="0.25">
      <c r="A724" s="98"/>
      <c r="B724" s="119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.75" x14ac:dyDescent="0.25">
      <c r="A725" s="98"/>
      <c r="B725" s="119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.75" x14ac:dyDescent="0.25">
      <c r="A726" s="98"/>
      <c r="B726" s="119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.75" x14ac:dyDescent="0.25">
      <c r="A727" s="98"/>
      <c r="B727" s="119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.75" x14ac:dyDescent="0.25">
      <c r="A728" s="98"/>
      <c r="B728" s="119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.75" x14ac:dyDescent="0.25">
      <c r="A729" s="98"/>
      <c r="B729" s="119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.75" x14ac:dyDescent="0.25">
      <c r="A730" s="98"/>
      <c r="B730" s="119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.75" x14ac:dyDescent="0.25">
      <c r="A731" s="98"/>
      <c r="B731" s="119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.75" x14ac:dyDescent="0.25">
      <c r="A732" s="98"/>
      <c r="B732" s="119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.75" x14ac:dyDescent="0.25">
      <c r="A733" s="98"/>
      <c r="B733" s="119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.75" x14ac:dyDescent="0.25">
      <c r="A734" s="98"/>
      <c r="B734" s="119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.75" x14ac:dyDescent="0.25">
      <c r="A735" s="98"/>
      <c r="B735" s="119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.75" x14ac:dyDescent="0.25">
      <c r="A736" s="98"/>
      <c r="B736" s="119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.75" x14ac:dyDescent="0.25">
      <c r="A737" s="98"/>
      <c r="B737" s="119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.75" x14ac:dyDescent="0.25">
      <c r="A738" s="98"/>
      <c r="B738" s="119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.75" x14ac:dyDescent="0.25">
      <c r="A739" s="98"/>
      <c r="B739" s="119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.75" x14ac:dyDescent="0.25">
      <c r="A740" s="98"/>
      <c r="B740" s="119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.75" x14ac:dyDescent="0.25">
      <c r="A741" s="98"/>
      <c r="B741" s="119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.75" x14ac:dyDescent="0.25">
      <c r="A742" s="98"/>
      <c r="B742" s="119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.75" x14ac:dyDescent="0.25">
      <c r="A743" s="98"/>
      <c r="B743" s="119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.75" x14ac:dyDescent="0.25">
      <c r="A744" s="98"/>
      <c r="B744" s="119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.75" x14ac:dyDescent="0.25">
      <c r="A745" s="98"/>
      <c r="B745" s="119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.75" x14ac:dyDescent="0.25">
      <c r="A746" s="98"/>
      <c r="B746" s="119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.75" x14ac:dyDescent="0.25">
      <c r="A747" s="98"/>
      <c r="B747" s="119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.75" x14ac:dyDescent="0.25">
      <c r="A748" s="98"/>
      <c r="B748" s="119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.75" x14ac:dyDescent="0.25">
      <c r="A749" s="98"/>
      <c r="B749" s="119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.75" x14ac:dyDescent="0.25">
      <c r="A750" s="98"/>
      <c r="B750" s="119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.75" x14ac:dyDescent="0.25">
      <c r="A751" s="98"/>
      <c r="B751" s="119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.75" x14ac:dyDescent="0.25">
      <c r="A752" s="98"/>
      <c r="B752" s="119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.75" x14ac:dyDescent="0.25">
      <c r="A753" s="98"/>
      <c r="B753" s="119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.75" x14ac:dyDescent="0.25">
      <c r="A754" s="98"/>
      <c r="B754" s="119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.75" x14ac:dyDescent="0.25">
      <c r="A755" s="98"/>
      <c r="B755" s="119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.75" x14ac:dyDescent="0.25">
      <c r="A756" s="98"/>
      <c r="B756" s="119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.75" x14ac:dyDescent="0.25">
      <c r="A757" s="98"/>
      <c r="B757" s="119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.75" x14ac:dyDescent="0.25">
      <c r="A758" s="98"/>
      <c r="B758" s="119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.75" x14ac:dyDescent="0.25">
      <c r="A759" s="98"/>
      <c r="B759" s="119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.75" x14ac:dyDescent="0.25">
      <c r="A760" s="98"/>
      <c r="B760" s="119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.75" x14ac:dyDescent="0.25">
      <c r="A761" s="98"/>
      <c r="B761" s="119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.75" x14ac:dyDescent="0.25">
      <c r="A762" s="98"/>
      <c r="B762" s="119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.75" x14ac:dyDescent="0.25">
      <c r="A763" s="98"/>
      <c r="B763" s="119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.75" x14ac:dyDescent="0.25">
      <c r="A764" s="98"/>
      <c r="B764" s="119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.75" x14ac:dyDescent="0.25">
      <c r="A765" s="98"/>
      <c r="B765" s="119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.75" x14ac:dyDescent="0.25">
      <c r="A766" s="98"/>
      <c r="B766" s="119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.75" x14ac:dyDescent="0.25">
      <c r="A767" s="98"/>
      <c r="B767" s="119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.75" x14ac:dyDescent="0.25">
      <c r="A768" s="98"/>
      <c r="B768" s="119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.75" x14ac:dyDescent="0.25">
      <c r="A769" s="98"/>
      <c r="B769" s="119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.75" x14ac:dyDescent="0.25">
      <c r="A770" s="98"/>
      <c r="B770" s="119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.75" x14ac:dyDescent="0.25">
      <c r="A771" s="98"/>
      <c r="B771" s="119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.75" x14ac:dyDescent="0.25">
      <c r="A772" s="98"/>
      <c r="B772" s="119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.75" x14ac:dyDescent="0.25">
      <c r="A773" s="98"/>
      <c r="B773" s="119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.75" x14ac:dyDescent="0.25">
      <c r="A774" s="98"/>
      <c r="B774" s="119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.75" x14ac:dyDescent="0.25">
      <c r="A775" s="98"/>
      <c r="B775" s="119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.75" x14ac:dyDescent="0.25">
      <c r="A776" s="98"/>
      <c r="B776" s="119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.75" x14ac:dyDescent="0.25">
      <c r="A777" s="98"/>
      <c r="B777" s="119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.75" x14ac:dyDescent="0.25">
      <c r="A778" s="98"/>
      <c r="B778" s="119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.75" x14ac:dyDescent="0.25">
      <c r="A779" s="98"/>
      <c r="B779" s="119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.75" x14ac:dyDescent="0.25">
      <c r="A780" s="98"/>
      <c r="B780" s="119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.75" x14ac:dyDescent="0.25">
      <c r="A781" s="98"/>
      <c r="B781" s="119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.75" x14ac:dyDescent="0.25">
      <c r="A782" s="98"/>
      <c r="B782" s="119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.75" x14ac:dyDescent="0.25">
      <c r="A783" s="98"/>
      <c r="B783" s="119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.75" x14ac:dyDescent="0.25">
      <c r="A784" s="98"/>
      <c r="B784" s="119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.75" x14ac:dyDescent="0.25">
      <c r="A785" s="98"/>
      <c r="B785" s="119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.75" x14ac:dyDescent="0.25">
      <c r="A786" s="98"/>
      <c r="B786" s="119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.75" x14ac:dyDescent="0.25">
      <c r="A787" s="98"/>
      <c r="B787" s="119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.75" x14ac:dyDescent="0.25">
      <c r="A788" s="98"/>
      <c r="B788" s="119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.75" x14ac:dyDescent="0.25">
      <c r="A789" s="98"/>
      <c r="B789" s="119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.75" x14ac:dyDescent="0.25">
      <c r="A790" s="98"/>
      <c r="B790" s="119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.75" x14ac:dyDescent="0.25">
      <c r="A791" s="98"/>
      <c r="B791" s="119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.75" x14ac:dyDescent="0.25">
      <c r="A792" s="98"/>
      <c r="B792" s="119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.75" x14ac:dyDescent="0.25">
      <c r="A793" s="98"/>
      <c r="B793" s="119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.75" x14ac:dyDescent="0.25">
      <c r="A794" s="98"/>
      <c r="B794" s="119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.75" x14ac:dyDescent="0.25">
      <c r="A795" s="98"/>
      <c r="B795" s="119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.75" x14ac:dyDescent="0.25">
      <c r="A796" s="98"/>
      <c r="B796" s="119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.75" x14ac:dyDescent="0.25">
      <c r="A797" s="98"/>
      <c r="B797" s="119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.75" x14ac:dyDescent="0.25">
      <c r="A798" s="98"/>
      <c r="B798" s="119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.75" x14ac:dyDescent="0.25">
      <c r="A799" s="98"/>
      <c r="B799" s="119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.75" x14ac:dyDescent="0.25">
      <c r="A800" s="98"/>
      <c r="B800" s="119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.75" x14ac:dyDescent="0.25">
      <c r="A801" s="98"/>
      <c r="B801" s="119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.75" x14ac:dyDescent="0.25">
      <c r="A802" s="98"/>
      <c r="B802" s="119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.75" x14ac:dyDescent="0.25">
      <c r="A803" s="98"/>
      <c r="B803" s="119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.75" x14ac:dyDescent="0.25">
      <c r="A804" s="98"/>
      <c r="B804" s="119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.75" x14ac:dyDescent="0.25">
      <c r="A805" s="98"/>
      <c r="B805" s="119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.75" x14ac:dyDescent="0.25">
      <c r="A806" s="98"/>
      <c r="B806" s="119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.75" x14ac:dyDescent="0.25">
      <c r="A807" s="98"/>
      <c r="B807" s="119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.75" x14ac:dyDescent="0.25">
      <c r="A808" s="98"/>
      <c r="B808" s="119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.75" x14ac:dyDescent="0.25">
      <c r="A809" s="98"/>
      <c r="B809" s="119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.75" x14ac:dyDescent="0.25">
      <c r="A810" s="98"/>
      <c r="B810" s="119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.75" x14ac:dyDescent="0.25">
      <c r="A811" s="98"/>
      <c r="B811" s="119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.75" x14ac:dyDescent="0.25">
      <c r="A812" s="98"/>
      <c r="B812" s="119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.75" x14ac:dyDescent="0.25">
      <c r="A813" s="98"/>
      <c r="B813" s="119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.75" x14ac:dyDescent="0.25">
      <c r="A814" s="98"/>
      <c r="B814" s="119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.75" x14ac:dyDescent="0.25">
      <c r="A815" s="98"/>
      <c r="B815" s="119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.75" x14ac:dyDescent="0.25">
      <c r="A816" s="98"/>
      <c r="B816" s="119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.75" x14ac:dyDescent="0.25">
      <c r="A817" s="98"/>
      <c r="B817" s="119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.75" x14ac:dyDescent="0.25">
      <c r="A818" s="98"/>
      <c r="B818" s="119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.75" x14ac:dyDescent="0.25">
      <c r="A819" s="98"/>
      <c r="B819" s="119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.75" x14ac:dyDescent="0.25">
      <c r="A820" s="98"/>
      <c r="B820" s="119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.75" x14ac:dyDescent="0.25">
      <c r="A821" s="98"/>
      <c r="B821" s="119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.75" x14ac:dyDescent="0.25">
      <c r="A822" s="98"/>
      <c r="B822" s="119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.75" x14ac:dyDescent="0.25">
      <c r="A823" s="98"/>
      <c r="B823" s="119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.75" x14ac:dyDescent="0.25">
      <c r="A824" s="98"/>
      <c r="B824" s="119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.75" x14ac:dyDescent="0.25">
      <c r="A825" s="98"/>
      <c r="B825" s="119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.75" x14ac:dyDescent="0.25">
      <c r="A826" s="98"/>
      <c r="B826" s="119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.75" x14ac:dyDescent="0.25">
      <c r="A827" s="98"/>
      <c r="B827" s="119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.75" x14ac:dyDescent="0.25">
      <c r="A828" s="98"/>
      <c r="B828" s="119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.75" x14ac:dyDescent="0.25">
      <c r="A829" s="98"/>
      <c r="B829" s="119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.75" x14ac:dyDescent="0.25">
      <c r="A830" s="98"/>
      <c r="B830" s="119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.75" x14ac:dyDescent="0.25">
      <c r="A831" s="98"/>
      <c r="B831" s="119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.75" x14ac:dyDescent="0.25">
      <c r="A832" s="98"/>
      <c r="B832" s="119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.75" x14ac:dyDescent="0.25">
      <c r="A833" s="98"/>
      <c r="B833" s="119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.75" x14ac:dyDescent="0.25">
      <c r="A834" s="98"/>
      <c r="B834" s="119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.75" x14ac:dyDescent="0.25">
      <c r="A835" s="98"/>
      <c r="B835" s="119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.75" x14ac:dyDescent="0.25">
      <c r="A836" s="98"/>
      <c r="B836" s="119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.75" x14ac:dyDescent="0.25">
      <c r="A837" s="98"/>
      <c r="B837" s="119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.75" x14ac:dyDescent="0.25">
      <c r="A838" s="98"/>
      <c r="B838" s="119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.75" x14ac:dyDescent="0.25">
      <c r="A839" s="98"/>
      <c r="B839" s="119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.75" x14ac:dyDescent="0.25">
      <c r="A840" s="98"/>
      <c r="B840" s="119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.75" x14ac:dyDescent="0.25">
      <c r="A841" s="98"/>
      <c r="B841" s="119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.75" x14ac:dyDescent="0.25">
      <c r="A842" s="98"/>
      <c r="B842" s="119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.75" x14ac:dyDescent="0.25">
      <c r="A843" s="98"/>
      <c r="B843" s="119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.75" x14ac:dyDescent="0.25">
      <c r="A844" s="98"/>
      <c r="B844" s="119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.75" x14ac:dyDescent="0.25">
      <c r="A845" s="98"/>
      <c r="B845" s="119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.75" x14ac:dyDescent="0.25">
      <c r="A846" s="98"/>
      <c r="B846" s="119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.75" x14ac:dyDescent="0.25">
      <c r="A847" s="98"/>
      <c r="B847" s="119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.75" x14ac:dyDescent="0.25">
      <c r="A848" s="98"/>
      <c r="B848" s="119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.75" x14ac:dyDescent="0.25">
      <c r="A849" s="98"/>
      <c r="B849" s="119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.75" x14ac:dyDescent="0.25">
      <c r="A850" s="98"/>
      <c r="B850" s="119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.75" x14ac:dyDescent="0.25">
      <c r="A851" s="98"/>
      <c r="B851" s="119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.75" x14ac:dyDescent="0.25">
      <c r="A852" s="98"/>
      <c r="B852" s="119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.75" x14ac:dyDescent="0.25">
      <c r="A853" s="98"/>
      <c r="B853" s="119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.75" x14ac:dyDescent="0.25">
      <c r="A854" s="98"/>
      <c r="B854" s="119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.75" x14ac:dyDescent="0.25">
      <c r="A855" s="98"/>
      <c r="B855" s="119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.75" x14ac:dyDescent="0.25">
      <c r="A856" s="98"/>
      <c r="B856" s="119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.75" x14ac:dyDescent="0.25">
      <c r="A857" s="98"/>
      <c r="B857" s="119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.75" x14ac:dyDescent="0.25">
      <c r="A858" s="98"/>
      <c r="B858" s="119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.75" x14ac:dyDescent="0.25">
      <c r="A859" s="98"/>
      <c r="B859" s="119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.75" x14ac:dyDescent="0.25">
      <c r="A860" s="98"/>
      <c r="B860" s="119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.75" x14ac:dyDescent="0.25">
      <c r="A861" s="98"/>
      <c r="B861" s="119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.75" x14ac:dyDescent="0.25">
      <c r="A862" s="98"/>
      <c r="B862" s="119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.75" x14ac:dyDescent="0.25">
      <c r="A863" s="98"/>
      <c r="B863" s="119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.75" x14ac:dyDescent="0.25">
      <c r="A864" s="98"/>
      <c r="B864" s="119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.75" x14ac:dyDescent="0.25">
      <c r="A865" s="98"/>
      <c r="B865" s="119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.75" x14ac:dyDescent="0.25">
      <c r="A866" s="98"/>
      <c r="B866" s="119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.75" x14ac:dyDescent="0.25">
      <c r="A867" s="98"/>
      <c r="B867" s="119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.75" x14ac:dyDescent="0.25">
      <c r="A868" s="98"/>
      <c r="B868" s="119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.75" x14ac:dyDescent="0.25">
      <c r="A869" s="98"/>
      <c r="B869" s="119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.75" x14ac:dyDescent="0.25">
      <c r="A870" s="98"/>
      <c r="B870" s="119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.75" x14ac:dyDescent="0.25">
      <c r="A871" s="98"/>
      <c r="B871" s="119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.75" x14ac:dyDescent="0.25">
      <c r="A872" s="98"/>
      <c r="B872" s="119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.75" x14ac:dyDescent="0.25">
      <c r="A873" s="98"/>
      <c r="B873" s="119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.75" x14ac:dyDescent="0.25">
      <c r="A874" s="98"/>
      <c r="B874" s="119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.75" x14ac:dyDescent="0.25">
      <c r="A875" s="98"/>
      <c r="B875" s="119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.75" x14ac:dyDescent="0.25">
      <c r="A876" s="98"/>
      <c r="B876" s="119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.75" x14ac:dyDescent="0.25">
      <c r="A877" s="98"/>
      <c r="B877" s="119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.75" x14ac:dyDescent="0.25">
      <c r="A878" s="98"/>
      <c r="B878" s="119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.75" x14ac:dyDescent="0.25">
      <c r="A879" s="98"/>
      <c r="B879" s="119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.75" x14ac:dyDescent="0.25">
      <c r="A880" s="98"/>
      <c r="B880" s="119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.75" x14ac:dyDescent="0.25">
      <c r="A881" s="98"/>
      <c r="B881" s="119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.75" x14ac:dyDescent="0.25">
      <c r="A882" s="98"/>
      <c r="B882" s="119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.75" x14ac:dyDescent="0.25">
      <c r="A883" s="98"/>
      <c r="B883" s="119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.75" x14ac:dyDescent="0.25">
      <c r="A884" s="98"/>
      <c r="B884" s="119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.75" x14ac:dyDescent="0.25">
      <c r="A885" s="98"/>
      <c r="B885" s="119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.75" x14ac:dyDescent="0.25">
      <c r="A886" s="98"/>
      <c r="B886" s="119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.75" x14ac:dyDescent="0.25">
      <c r="A887" s="98"/>
      <c r="B887" s="119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.75" x14ac:dyDescent="0.25">
      <c r="A888" s="98"/>
      <c r="B888" s="119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.75" x14ac:dyDescent="0.25">
      <c r="A889" s="98"/>
      <c r="B889" s="119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.75" x14ac:dyDescent="0.25">
      <c r="A890" s="98"/>
      <c r="B890" s="119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.75" x14ac:dyDescent="0.25">
      <c r="A891" s="98"/>
      <c r="B891" s="119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.75" x14ac:dyDescent="0.25">
      <c r="A892" s="98"/>
      <c r="B892" s="119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.75" x14ac:dyDescent="0.25">
      <c r="A893" s="98"/>
      <c r="B893" s="119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.75" x14ac:dyDescent="0.25">
      <c r="A894" s="98"/>
      <c r="B894" s="119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.75" x14ac:dyDescent="0.25">
      <c r="A895" s="98"/>
      <c r="B895" s="119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.75" x14ac:dyDescent="0.25">
      <c r="A896" s="98"/>
      <c r="B896" s="119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.75" x14ac:dyDescent="0.25">
      <c r="A897" s="98"/>
      <c r="B897" s="119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.75" x14ac:dyDescent="0.25">
      <c r="A898" s="98"/>
      <c r="B898" s="119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.75" x14ac:dyDescent="0.25">
      <c r="A899" s="98"/>
      <c r="B899" s="119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.75" x14ac:dyDescent="0.25">
      <c r="A900" s="98"/>
      <c r="B900" s="119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.75" x14ac:dyDescent="0.25">
      <c r="A901" s="98"/>
      <c r="B901" s="119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.75" x14ac:dyDescent="0.25">
      <c r="A902" s="98"/>
      <c r="B902" s="119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.75" x14ac:dyDescent="0.25">
      <c r="A903" s="98"/>
      <c r="B903" s="119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.75" x14ac:dyDescent="0.25">
      <c r="A904" s="98"/>
      <c r="B904" s="119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.75" x14ac:dyDescent="0.25">
      <c r="A905" s="98"/>
      <c r="B905" s="119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.75" x14ac:dyDescent="0.25">
      <c r="A906" s="98"/>
      <c r="B906" s="119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.75" x14ac:dyDescent="0.25">
      <c r="A907" s="98"/>
      <c r="B907" s="119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.75" x14ac:dyDescent="0.25">
      <c r="A908" s="98"/>
      <c r="B908" s="119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.75" x14ac:dyDescent="0.25">
      <c r="A909" s="98"/>
      <c r="B909" s="119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.75" x14ac:dyDescent="0.25">
      <c r="A910" s="98"/>
      <c r="B910" s="119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.75" x14ac:dyDescent="0.25">
      <c r="A911" s="98"/>
      <c r="B911" s="119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.75" x14ac:dyDescent="0.25">
      <c r="A912" s="98"/>
      <c r="B912" s="119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.75" x14ac:dyDescent="0.25">
      <c r="A913" s="98"/>
      <c r="B913" s="119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.75" x14ac:dyDescent="0.25">
      <c r="A914" s="98"/>
      <c r="B914" s="119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.75" x14ac:dyDescent="0.25">
      <c r="A915" s="98"/>
      <c r="B915" s="119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.75" x14ac:dyDescent="0.25">
      <c r="A916" s="98"/>
      <c r="B916" s="119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.75" x14ac:dyDescent="0.25">
      <c r="A917" s="98"/>
      <c r="B917" s="119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.75" x14ac:dyDescent="0.25">
      <c r="A918" s="98"/>
      <c r="B918" s="119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.75" x14ac:dyDescent="0.25">
      <c r="A919" s="98"/>
      <c r="B919" s="119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.75" x14ac:dyDescent="0.25">
      <c r="A920" s="98"/>
      <c r="B920" s="119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.75" x14ac:dyDescent="0.25">
      <c r="A921" s="98"/>
      <c r="B921" s="119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.75" x14ac:dyDescent="0.25">
      <c r="A922" s="98"/>
      <c r="B922" s="119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.75" x14ac:dyDescent="0.25">
      <c r="A923" s="98"/>
      <c r="B923" s="119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.75" x14ac:dyDescent="0.25">
      <c r="A924" s="98"/>
      <c r="B924" s="119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.75" x14ac:dyDescent="0.25">
      <c r="A925" s="98"/>
      <c r="B925" s="119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.75" x14ac:dyDescent="0.25">
      <c r="A926" s="98"/>
      <c r="B926" s="119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.75" x14ac:dyDescent="0.25">
      <c r="A927" s="98"/>
      <c r="B927" s="119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.75" x14ac:dyDescent="0.25">
      <c r="A928" s="98"/>
      <c r="B928" s="119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.75" x14ac:dyDescent="0.25">
      <c r="A929" s="98"/>
      <c r="B929" s="119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.75" x14ac:dyDescent="0.25">
      <c r="A930" s="98"/>
      <c r="B930" s="119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.75" x14ac:dyDescent="0.25">
      <c r="A931" s="98"/>
      <c r="B931" s="119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.75" x14ac:dyDescent="0.25">
      <c r="A932" s="98"/>
      <c r="B932" s="119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.75" x14ac:dyDescent="0.25">
      <c r="A933" s="98"/>
      <c r="B933" s="119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.75" x14ac:dyDescent="0.25">
      <c r="A934" s="98"/>
      <c r="B934" s="119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.75" x14ac:dyDescent="0.25">
      <c r="A935" s="98"/>
      <c r="B935" s="119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.75" x14ac:dyDescent="0.25">
      <c r="A936" s="98"/>
      <c r="B936" s="119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.75" x14ac:dyDescent="0.25">
      <c r="A937" s="98"/>
      <c r="B937" s="119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.75" x14ac:dyDescent="0.25">
      <c r="A938" s="98"/>
      <c r="B938" s="119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.75" x14ac:dyDescent="0.25">
      <c r="A939" s="98"/>
      <c r="B939" s="119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.75" x14ac:dyDescent="0.25">
      <c r="A940" s="98"/>
      <c r="B940" s="119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.75" x14ac:dyDescent="0.25">
      <c r="A941" s="98"/>
      <c r="B941" s="119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.75" x14ac:dyDescent="0.25">
      <c r="A942" s="98"/>
      <c r="B942" s="119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.75" x14ac:dyDescent="0.25">
      <c r="A943" s="98"/>
      <c r="B943" s="119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.75" x14ac:dyDescent="0.25">
      <c r="A944" s="98"/>
      <c r="B944" s="119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.75" x14ac:dyDescent="0.25">
      <c r="A945" s="98"/>
      <c r="B945" s="119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.75" x14ac:dyDescent="0.25">
      <c r="A946" s="98"/>
      <c r="B946" s="119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.75" x14ac:dyDescent="0.25">
      <c r="A947" s="98"/>
      <c r="B947" s="119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.75" x14ac:dyDescent="0.25">
      <c r="A948" s="98"/>
      <c r="B948" s="119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.75" x14ac:dyDescent="0.25">
      <c r="A949" s="98"/>
      <c r="B949" s="119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.75" x14ac:dyDescent="0.25">
      <c r="A950" s="98"/>
      <c r="B950" s="119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.75" x14ac:dyDescent="0.25">
      <c r="A951" s="98"/>
      <c r="B951" s="119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.75" x14ac:dyDescent="0.25">
      <c r="A952" s="98"/>
      <c r="B952" s="119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.75" x14ac:dyDescent="0.25">
      <c r="A953" s="98"/>
      <c r="B953" s="119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.75" x14ac:dyDescent="0.25">
      <c r="A954" s="98"/>
      <c r="B954" s="119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.75" x14ac:dyDescent="0.25">
      <c r="A955" s="98"/>
      <c r="B955" s="119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.75" x14ac:dyDescent="0.25">
      <c r="A956" s="98"/>
      <c r="B956" s="119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.75" x14ac:dyDescent="0.25">
      <c r="A957" s="98"/>
      <c r="B957" s="119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.75" x14ac:dyDescent="0.25">
      <c r="A958" s="98"/>
      <c r="B958" s="119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.75" x14ac:dyDescent="0.25">
      <c r="A959" s="98"/>
      <c r="B959" s="119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.75" x14ac:dyDescent="0.25">
      <c r="A960" s="98"/>
      <c r="B960" s="119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.75" x14ac:dyDescent="0.25">
      <c r="A961" s="98"/>
      <c r="B961" s="119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.75" x14ac:dyDescent="0.25">
      <c r="A962" s="98"/>
      <c r="B962" s="119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.75" x14ac:dyDescent="0.25">
      <c r="A963" s="98"/>
      <c r="B963" s="119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.75" x14ac:dyDescent="0.25">
      <c r="A964" s="98"/>
      <c r="B964" s="119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.75" x14ac:dyDescent="0.25">
      <c r="A965" s="98"/>
      <c r="B965" s="119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.75" x14ac:dyDescent="0.25">
      <c r="A966" s="98"/>
      <c r="B966" s="119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.75" x14ac:dyDescent="0.25">
      <c r="A967" s="98"/>
      <c r="B967" s="119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.75" x14ac:dyDescent="0.25">
      <c r="A968" s="98"/>
      <c r="B968" s="119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.75" x14ac:dyDescent="0.25">
      <c r="A969" s="98"/>
      <c r="B969" s="119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.75" x14ac:dyDescent="0.25">
      <c r="A970" s="98"/>
      <c r="B970" s="119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.75" x14ac:dyDescent="0.25">
      <c r="A971" s="98"/>
      <c r="B971" s="119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.75" x14ac:dyDescent="0.25">
      <c r="A972" s="98"/>
      <c r="B972" s="119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.75" x14ac:dyDescent="0.25">
      <c r="A973" s="98"/>
      <c r="B973" s="119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.75" x14ac:dyDescent="0.25">
      <c r="A974" s="98"/>
      <c r="B974" s="119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.75" x14ac:dyDescent="0.25">
      <c r="A975" s="98"/>
      <c r="B975" s="119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.75" x14ac:dyDescent="0.25">
      <c r="A976" s="98"/>
      <c r="B976" s="119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.75" x14ac:dyDescent="0.25">
      <c r="A977" s="98"/>
      <c r="B977" s="119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.75" x14ac:dyDescent="0.25">
      <c r="A978" s="98"/>
      <c r="B978" s="119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.75" x14ac:dyDescent="0.25">
      <c r="A979" s="98"/>
      <c r="B979" s="119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.75" x14ac:dyDescent="0.25">
      <c r="A980" s="98"/>
      <c r="B980" s="119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.75" x14ac:dyDescent="0.25">
      <c r="A981" s="98"/>
      <c r="B981" s="119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.75" x14ac:dyDescent="0.25">
      <c r="A982" s="98"/>
      <c r="B982" s="119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.75" x14ac:dyDescent="0.25">
      <c r="A983" s="98"/>
      <c r="B983" s="119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.75" x14ac:dyDescent="0.25">
      <c r="A984" s="98"/>
      <c r="B984" s="119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.75" x14ac:dyDescent="0.25">
      <c r="A985" s="98"/>
      <c r="B985" s="119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.75" x14ac:dyDescent="0.25">
      <c r="A986" s="98"/>
      <c r="B986" s="119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.75" x14ac:dyDescent="0.25">
      <c r="A987" s="98"/>
      <c r="B987" s="119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.75" x14ac:dyDescent="0.25">
      <c r="A988" s="98"/>
      <c r="B988" s="119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.75" x14ac:dyDescent="0.25">
      <c r="A989" s="98"/>
      <c r="B989" s="119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.75" x14ac:dyDescent="0.25">
      <c r="A990" s="98"/>
      <c r="B990" s="119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.75" x14ac:dyDescent="0.25">
      <c r="A991" s="98"/>
      <c r="B991" s="119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.75" x14ac:dyDescent="0.25">
      <c r="A992" s="98"/>
      <c r="B992" s="119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1:26" ht="15.75" x14ac:dyDescent="0.25">
      <c r="A993" s="98"/>
      <c r="B993" s="119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1:26" ht="15.75" x14ac:dyDescent="0.25">
      <c r="A994" s="98"/>
      <c r="B994" s="119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1:26" ht="15.75" x14ac:dyDescent="0.25">
      <c r="A995" s="98"/>
      <c r="B995" s="119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1:26" ht="15.75" x14ac:dyDescent="0.25">
      <c r="A996" s="98"/>
      <c r="B996" s="119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</row>
    <row r="997" spans="1:26" ht="15.75" x14ac:dyDescent="0.25">
      <c r="A997" s="98"/>
      <c r="B997" s="119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</row>
    <row r="998" spans="1:26" ht="15.75" x14ac:dyDescent="0.25">
      <c r="A998" s="98"/>
      <c r="B998" s="119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</row>
    <row r="999" spans="1:26" ht="15.75" x14ac:dyDescent="0.25">
      <c r="A999" s="98"/>
      <c r="B999" s="119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</row>
    <row r="1000" spans="1:26" ht="15.75" x14ac:dyDescent="0.25">
      <c r="A1000" s="98"/>
      <c r="B1000" s="119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</row>
    <row r="1001" spans="1:26" ht="15.75" x14ac:dyDescent="0.25">
      <c r="A1001" s="98"/>
      <c r="B1001" s="119"/>
      <c r="C1001" s="98"/>
      <c r="D1001" s="98"/>
      <c r="E1001" s="98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  <c r="Z1001" s="98"/>
    </row>
    <row r="1002" spans="1:26" ht="15.75" x14ac:dyDescent="0.25">
      <c r="A1002" s="98"/>
      <c r="B1002" s="119"/>
      <c r="C1002" s="98"/>
      <c r="D1002" s="98"/>
      <c r="E1002" s="98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98"/>
      <c r="V1002" s="98"/>
      <c r="W1002" s="98"/>
      <c r="X1002" s="98"/>
      <c r="Y1002" s="98"/>
      <c r="Z1002" s="98"/>
    </row>
    <row r="1003" spans="1:26" ht="15.75" x14ac:dyDescent="0.25">
      <c r="A1003" s="98"/>
      <c r="B1003" s="119"/>
      <c r="C1003" s="98"/>
      <c r="D1003" s="98"/>
      <c r="E1003" s="98"/>
      <c r="F1003" s="98"/>
      <c r="G1003" s="98"/>
      <c r="H1003" s="98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U1003" s="98"/>
      <c r="V1003" s="98"/>
      <c r="W1003" s="98"/>
      <c r="X1003" s="98"/>
      <c r="Y1003" s="98"/>
      <c r="Z1003" s="98"/>
    </row>
    <row r="1004" spans="1:26" ht="15.75" x14ac:dyDescent="0.25">
      <c r="A1004" s="98"/>
      <c r="B1004" s="119"/>
      <c r="C1004" s="98"/>
      <c r="D1004" s="98"/>
      <c r="E1004" s="98"/>
      <c r="F1004" s="98"/>
      <c r="G1004" s="98"/>
      <c r="H1004" s="98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U1004" s="98"/>
      <c r="V1004" s="98"/>
      <c r="W1004" s="98"/>
      <c r="X1004" s="98"/>
      <c r="Y1004" s="98"/>
      <c r="Z1004" s="98"/>
    </row>
    <row r="1005" spans="1:26" ht="15.75" x14ac:dyDescent="0.25">
      <c r="A1005" s="98"/>
      <c r="B1005" s="119"/>
      <c r="C1005" s="98"/>
      <c r="D1005" s="98"/>
      <c r="E1005" s="98"/>
      <c r="F1005" s="98"/>
      <c r="G1005" s="98"/>
      <c r="H1005" s="98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U1005" s="98"/>
      <c r="V1005" s="98"/>
      <c r="W1005" s="98"/>
      <c r="X1005" s="98"/>
      <c r="Y1005" s="98"/>
      <c r="Z1005" s="98"/>
    </row>
    <row r="1006" spans="1:26" ht="15.75" x14ac:dyDescent="0.25">
      <c r="A1006" s="98"/>
      <c r="B1006" s="119"/>
      <c r="C1006" s="98"/>
      <c r="D1006" s="98"/>
      <c r="E1006" s="98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U1006" s="98"/>
      <c r="V1006" s="98"/>
      <c r="W1006" s="98"/>
      <c r="X1006" s="98"/>
      <c r="Y1006" s="98"/>
      <c r="Z1006" s="98"/>
    </row>
    <row r="1007" spans="1:26" ht="15.75" x14ac:dyDescent="0.25">
      <c r="A1007" s="98"/>
      <c r="B1007" s="119"/>
      <c r="C1007" s="98"/>
      <c r="D1007" s="98"/>
      <c r="E1007" s="98"/>
      <c r="F1007" s="98"/>
      <c r="G1007" s="98"/>
      <c r="H1007" s="98"/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U1007" s="98"/>
      <c r="V1007" s="98"/>
      <c r="W1007" s="98"/>
      <c r="X1007" s="98"/>
      <c r="Y1007" s="98"/>
      <c r="Z1007" s="98"/>
    </row>
    <row r="1008" spans="1:26" ht="15.75" x14ac:dyDescent="0.25">
      <c r="A1008" s="98"/>
      <c r="B1008" s="119"/>
      <c r="C1008" s="98"/>
      <c r="D1008" s="98"/>
      <c r="E1008" s="98"/>
      <c r="F1008" s="98"/>
      <c r="G1008" s="98"/>
      <c r="H1008" s="98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U1008" s="98"/>
      <c r="V1008" s="98"/>
      <c r="W1008" s="98"/>
      <c r="X1008" s="98"/>
      <c r="Y1008" s="98"/>
      <c r="Z1008" s="98"/>
    </row>
    <row r="1009" spans="1:26" ht="15.75" x14ac:dyDescent="0.25">
      <c r="A1009" s="98"/>
      <c r="B1009" s="119"/>
      <c r="C1009" s="98"/>
      <c r="D1009" s="98"/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U1009" s="98"/>
      <c r="V1009" s="98"/>
      <c r="W1009" s="98"/>
      <c r="X1009" s="98"/>
      <c r="Y1009" s="98"/>
      <c r="Z1009" s="98"/>
    </row>
    <row r="1010" spans="1:26" ht="15.75" x14ac:dyDescent="0.25">
      <c r="A1010" s="98"/>
      <c r="B1010" s="119"/>
      <c r="C1010" s="98"/>
      <c r="D1010" s="98"/>
      <c r="E1010" s="98"/>
      <c r="F1010" s="98"/>
      <c r="G1010" s="98"/>
      <c r="H1010" s="98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U1010" s="98"/>
      <c r="V1010" s="98"/>
      <c r="W1010" s="98"/>
      <c r="X1010" s="98"/>
      <c r="Y1010" s="98"/>
      <c r="Z1010" s="98"/>
    </row>
    <row r="1011" spans="1:26" ht="15.75" x14ac:dyDescent="0.25">
      <c r="A1011" s="98"/>
      <c r="B1011" s="119"/>
      <c r="C1011" s="98"/>
      <c r="D1011" s="98"/>
      <c r="E1011" s="98"/>
      <c r="F1011" s="98"/>
      <c r="G1011" s="98"/>
      <c r="H1011" s="98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U1011" s="98"/>
      <c r="V1011" s="98"/>
      <c r="W1011" s="98"/>
      <c r="X1011" s="98"/>
      <c r="Y1011" s="98"/>
      <c r="Z1011" s="98"/>
    </row>
    <row r="1012" spans="1:26" ht="15.75" x14ac:dyDescent="0.25">
      <c r="A1012" s="98"/>
      <c r="B1012" s="119"/>
      <c r="C1012" s="98"/>
      <c r="D1012" s="98"/>
      <c r="E1012" s="98"/>
      <c r="F1012" s="98"/>
      <c r="G1012" s="98"/>
      <c r="H1012" s="98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U1012" s="98"/>
      <c r="V1012" s="98"/>
      <c r="W1012" s="98"/>
      <c r="X1012" s="98"/>
      <c r="Y1012" s="98"/>
      <c r="Z1012" s="98"/>
    </row>
    <row r="1013" spans="1:26" ht="15.75" x14ac:dyDescent="0.25">
      <c r="A1013" s="98"/>
      <c r="B1013" s="119"/>
      <c r="C1013" s="98"/>
      <c r="D1013" s="98"/>
      <c r="E1013" s="98"/>
      <c r="F1013" s="98"/>
      <c r="G1013" s="98"/>
      <c r="H1013" s="98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U1013" s="98"/>
      <c r="V1013" s="98"/>
      <c r="W1013" s="98"/>
      <c r="X1013" s="98"/>
      <c r="Y1013" s="98"/>
      <c r="Z1013" s="98"/>
    </row>
    <row r="1014" spans="1:26" ht="15.75" x14ac:dyDescent="0.25">
      <c r="A1014" s="98"/>
      <c r="B1014" s="119"/>
      <c r="C1014" s="98"/>
      <c r="D1014" s="98"/>
      <c r="E1014" s="98"/>
      <c r="F1014" s="98"/>
      <c r="G1014" s="98"/>
      <c r="H1014" s="98"/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U1014" s="98"/>
      <c r="V1014" s="98"/>
      <c r="W1014" s="98"/>
      <c r="X1014" s="98"/>
      <c r="Y1014" s="98"/>
      <c r="Z1014" s="98"/>
    </row>
    <row r="1015" spans="1:26" ht="15.75" x14ac:dyDescent="0.25">
      <c r="A1015" s="98"/>
      <c r="B1015" s="119"/>
      <c r="C1015" s="98"/>
      <c r="D1015" s="98"/>
      <c r="E1015" s="98"/>
      <c r="F1015" s="98"/>
      <c r="G1015" s="98"/>
      <c r="H1015" s="98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8"/>
    </row>
    <row r="1016" spans="1:26" ht="15.75" x14ac:dyDescent="0.25">
      <c r="A1016" s="98"/>
      <c r="B1016" s="119"/>
      <c r="C1016" s="98"/>
      <c r="D1016" s="98"/>
      <c r="E1016" s="98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8"/>
    </row>
    <row r="1017" spans="1:26" ht="15.75" x14ac:dyDescent="0.25">
      <c r="A1017" s="98"/>
      <c r="B1017" s="119"/>
      <c r="C1017" s="98"/>
      <c r="D1017" s="98"/>
      <c r="E1017" s="98"/>
      <c r="F1017" s="98"/>
      <c r="G1017" s="98"/>
      <c r="H1017" s="98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8"/>
    </row>
    <row r="1018" spans="1:26" ht="15.75" x14ac:dyDescent="0.25">
      <c r="A1018" s="98"/>
      <c r="B1018" s="119"/>
      <c r="C1018" s="98"/>
      <c r="D1018" s="98"/>
      <c r="E1018" s="98"/>
      <c r="F1018" s="98"/>
      <c r="G1018" s="98"/>
      <c r="H1018" s="98"/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U1018" s="98"/>
      <c r="V1018" s="98"/>
      <c r="W1018" s="98"/>
      <c r="X1018" s="98"/>
      <c r="Y1018" s="98"/>
      <c r="Z1018" s="98"/>
    </row>
    <row r="1019" spans="1:26" ht="15.75" x14ac:dyDescent="0.25">
      <c r="A1019" s="98"/>
      <c r="B1019" s="119"/>
      <c r="C1019" s="98"/>
      <c r="D1019" s="98"/>
      <c r="E1019" s="98"/>
      <c r="F1019" s="98"/>
      <c r="G1019" s="98"/>
      <c r="H1019" s="98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8"/>
    </row>
    <row r="1020" spans="1:26" ht="15.75" x14ac:dyDescent="0.25">
      <c r="A1020" s="98"/>
      <c r="B1020" s="119"/>
      <c r="C1020" s="98"/>
      <c r="D1020" s="98"/>
      <c r="E1020" s="98"/>
      <c r="F1020" s="98"/>
      <c r="G1020" s="98"/>
      <c r="H1020" s="98"/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U1020" s="98"/>
      <c r="V1020" s="98"/>
      <c r="W1020" s="98"/>
      <c r="X1020" s="98"/>
      <c r="Y1020" s="98"/>
      <c r="Z1020" s="98"/>
    </row>
    <row r="1021" spans="1:26" ht="15.75" x14ac:dyDescent="0.25">
      <c r="A1021" s="98"/>
      <c r="B1021" s="119"/>
      <c r="C1021" s="98"/>
      <c r="D1021" s="98"/>
      <c r="E1021" s="98"/>
      <c r="F1021" s="98"/>
      <c r="G1021" s="98"/>
      <c r="H1021" s="98"/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U1021" s="98"/>
      <c r="V1021" s="98"/>
      <c r="W1021" s="98"/>
      <c r="X1021" s="98"/>
      <c r="Y1021" s="98"/>
      <c r="Z1021" s="98"/>
    </row>
    <row r="1022" spans="1:26" ht="15.75" x14ac:dyDescent="0.25">
      <c r="A1022" s="98"/>
      <c r="B1022" s="119"/>
      <c r="C1022" s="98"/>
      <c r="D1022" s="98"/>
      <c r="E1022" s="98"/>
      <c r="F1022" s="98"/>
      <c r="G1022" s="98"/>
      <c r="H1022" s="98"/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U1022" s="98"/>
      <c r="V1022" s="98"/>
      <c r="W1022" s="98"/>
      <c r="X1022" s="98"/>
      <c r="Y1022" s="98"/>
      <c r="Z1022" s="98"/>
    </row>
    <row r="1023" spans="1:26" ht="15.75" x14ac:dyDescent="0.25">
      <c r="A1023" s="98"/>
      <c r="B1023" s="119"/>
      <c r="C1023" s="98"/>
      <c r="D1023" s="98"/>
      <c r="E1023" s="98"/>
      <c r="F1023" s="98"/>
      <c r="G1023" s="98"/>
      <c r="H1023" s="98"/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U1023" s="98"/>
      <c r="V1023" s="98"/>
      <c r="W1023" s="98"/>
      <c r="X1023" s="98"/>
      <c r="Y1023" s="98"/>
      <c r="Z1023" s="98"/>
    </row>
    <row r="1024" spans="1:26" ht="15.75" x14ac:dyDescent="0.25">
      <c r="A1024" s="98"/>
      <c r="B1024" s="119"/>
      <c r="C1024" s="98"/>
      <c r="D1024" s="98"/>
      <c r="E1024" s="98"/>
      <c r="F1024" s="98"/>
      <c r="G1024" s="98"/>
      <c r="H1024" s="98"/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U1024" s="98"/>
      <c r="V1024" s="98"/>
      <c r="W1024" s="98"/>
      <c r="X1024" s="98"/>
      <c r="Y1024" s="98"/>
      <c r="Z1024" s="98"/>
    </row>
    <row r="1025" spans="1:26" ht="15.75" x14ac:dyDescent="0.25">
      <c r="A1025" s="98"/>
      <c r="B1025" s="119"/>
      <c r="C1025" s="98"/>
      <c r="D1025" s="98"/>
      <c r="E1025" s="98"/>
      <c r="F1025" s="98"/>
      <c r="G1025" s="98"/>
      <c r="H1025" s="98"/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U1025" s="98"/>
      <c r="V1025" s="98"/>
      <c r="W1025" s="98"/>
      <c r="X1025" s="98"/>
      <c r="Y1025" s="98"/>
      <c r="Z1025" s="98"/>
    </row>
    <row r="1026" spans="1:26" ht="15.75" x14ac:dyDescent="0.25">
      <c r="A1026" s="98"/>
      <c r="B1026" s="119"/>
      <c r="C1026" s="98"/>
      <c r="D1026" s="98"/>
      <c r="E1026" s="98"/>
      <c r="F1026" s="98"/>
      <c r="G1026" s="98"/>
      <c r="H1026" s="98"/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U1026" s="98"/>
      <c r="V1026" s="98"/>
      <c r="W1026" s="98"/>
      <c r="X1026" s="98"/>
      <c r="Y1026" s="98"/>
      <c r="Z1026" s="98"/>
    </row>
    <row r="1027" spans="1:26" ht="15.75" x14ac:dyDescent="0.25">
      <c r="A1027" s="98"/>
      <c r="B1027" s="119"/>
      <c r="C1027" s="98"/>
      <c r="D1027" s="98"/>
      <c r="E1027" s="98"/>
      <c r="F1027" s="98"/>
      <c r="G1027" s="98"/>
      <c r="H1027" s="98"/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U1027" s="98"/>
      <c r="V1027" s="98"/>
      <c r="W1027" s="98"/>
      <c r="X1027" s="98"/>
      <c r="Y1027" s="98"/>
      <c r="Z1027" s="98"/>
    </row>
    <row r="1028" spans="1:26" ht="15.75" x14ac:dyDescent="0.25">
      <c r="A1028" s="98"/>
      <c r="B1028" s="119"/>
      <c r="C1028" s="98"/>
      <c r="D1028" s="98"/>
      <c r="E1028" s="98"/>
      <c r="F1028" s="98"/>
      <c r="G1028" s="98"/>
      <c r="H1028" s="98"/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U1028" s="98"/>
      <c r="V1028" s="98"/>
      <c r="W1028" s="98"/>
      <c r="X1028" s="98"/>
      <c r="Y1028" s="98"/>
      <c r="Z1028" s="98"/>
    </row>
    <row r="1029" spans="1:26" ht="15.75" x14ac:dyDescent="0.25">
      <c r="A1029" s="98"/>
      <c r="B1029" s="119"/>
      <c r="C1029" s="98"/>
      <c r="D1029" s="98"/>
      <c r="E1029" s="98"/>
      <c r="F1029" s="98"/>
      <c r="G1029" s="98"/>
      <c r="H1029" s="98"/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U1029" s="98"/>
      <c r="V1029" s="98"/>
      <c r="W1029" s="98"/>
      <c r="X1029" s="98"/>
      <c r="Y1029" s="98"/>
      <c r="Z1029" s="98"/>
    </row>
    <row r="1030" spans="1:26" ht="15.75" x14ac:dyDescent="0.25">
      <c r="A1030" s="98"/>
      <c r="B1030" s="119"/>
      <c r="C1030" s="98"/>
      <c r="D1030" s="98"/>
      <c r="E1030" s="98"/>
      <c r="F1030" s="98"/>
      <c r="G1030" s="98"/>
      <c r="H1030" s="98"/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U1030" s="98"/>
      <c r="V1030" s="98"/>
      <c r="W1030" s="98"/>
      <c r="X1030" s="98"/>
      <c r="Y1030" s="98"/>
      <c r="Z1030" s="98"/>
    </row>
    <row r="1031" spans="1:26" ht="15.75" x14ac:dyDescent="0.25">
      <c r="A1031" s="98"/>
      <c r="B1031" s="119"/>
      <c r="C1031" s="98"/>
      <c r="D1031" s="98"/>
      <c r="E1031" s="98"/>
      <c r="F1031" s="98"/>
      <c r="G1031" s="98"/>
      <c r="H1031" s="98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U1031" s="98"/>
      <c r="V1031" s="98"/>
      <c r="W1031" s="98"/>
      <c r="X1031" s="98"/>
      <c r="Y1031" s="98"/>
      <c r="Z1031" s="98"/>
    </row>
  </sheetData>
  <mergeCells count="9">
    <mergeCell ref="L1:N1"/>
    <mergeCell ref="A4:N4"/>
    <mergeCell ref="A6:A8"/>
    <mergeCell ref="B6:B8"/>
    <mergeCell ref="C6:C8"/>
    <mergeCell ref="D6:D8"/>
    <mergeCell ref="E6:N6"/>
    <mergeCell ref="E7:I7"/>
    <mergeCell ref="J7:N7"/>
  </mergeCells>
  <pageMargins left="0.7" right="0.7" top="0.75" bottom="0.75" header="0" footer="0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C4C8-1BBF-4BB6-A7DB-E329CCA286BB}">
  <sheetPr>
    <tabColor theme="6" tint="0.79998168889431442"/>
    <pageSetUpPr fitToPage="1"/>
  </sheetPr>
  <dimension ref="A1:AC984"/>
  <sheetViews>
    <sheetView topLeftCell="A10" workbookViewId="0">
      <selection activeCell="K28" sqref="K28"/>
    </sheetView>
  </sheetViews>
  <sheetFormatPr defaultColWidth="12.625" defaultRowHeight="15" customHeight="1" x14ac:dyDescent="0.2"/>
  <cols>
    <col min="1" max="1" width="3.875" customWidth="1"/>
    <col min="2" max="2" width="39" customWidth="1"/>
    <col min="3" max="3" width="11" customWidth="1"/>
    <col min="4" max="4" width="9.5" customWidth="1"/>
    <col min="5" max="5" width="11" customWidth="1"/>
    <col min="6" max="6" width="11.875" customWidth="1"/>
    <col min="7" max="7" width="9.25" customWidth="1"/>
    <col min="8" max="8" width="7.375" customWidth="1"/>
    <col min="9" max="9" width="10.375" customWidth="1"/>
    <col min="10" max="10" width="10.625" customWidth="1"/>
    <col min="11" max="11" width="13.5" customWidth="1"/>
    <col min="12" max="12" width="7.375" customWidth="1"/>
    <col min="13" max="13" width="9.5" customWidth="1"/>
    <col min="14" max="14" width="11" customWidth="1"/>
    <col min="15" max="15" width="7.375" customWidth="1"/>
    <col min="16" max="16" width="10.375" customWidth="1"/>
    <col min="17" max="17" width="10.625" customWidth="1"/>
    <col min="18" max="18" width="7.375" customWidth="1"/>
    <col min="19" max="19" width="7.5" customWidth="1"/>
    <col min="20" max="21" width="8.75" customWidth="1"/>
    <col min="22" max="22" width="9.25" customWidth="1"/>
    <col min="23" max="23" width="7.375" customWidth="1"/>
    <col min="24" max="24" width="10.375" customWidth="1"/>
    <col min="25" max="25" width="11.5" customWidth="1"/>
    <col min="26" max="26" width="10.375" customWidth="1"/>
    <col min="27" max="27" width="7.375" customWidth="1"/>
    <col min="28" max="28" width="7" customWidth="1"/>
    <col min="29" max="29" width="8" customWidth="1"/>
  </cols>
  <sheetData>
    <row r="1" spans="1:29" ht="13.5" customHeight="1" x14ac:dyDescent="0.25">
      <c r="A1" s="3" t="s">
        <v>3</v>
      </c>
      <c r="B1" s="4"/>
      <c r="C1" s="5" t="s">
        <v>4</v>
      </c>
      <c r="D1" s="4"/>
      <c r="E1" s="6"/>
      <c r="F1" s="6"/>
      <c r="G1" s="6"/>
      <c r="H1" s="6"/>
      <c r="I1" s="6"/>
      <c r="J1" s="6"/>
      <c r="K1" s="6"/>
      <c r="L1" s="6"/>
      <c r="M1" s="4"/>
      <c r="N1" s="6"/>
      <c r="O1" s="6"/>
      <c r="P1" s="6"/>
      <c r="Q1" s="6"/>
      <c r="R1" s="6"/>
      <c r="S1" s="5"/>
      <c r="T1" s="6"/>
      <c r="U1" s="6"/>
      <c r="V1" s="6"/>
      <c r="W1" s="6"/>
      <c r="X1" s="6"/>
      <c r="Y1" s="6"/>
      <c r="Z1" s="6"/>
      <c r="AA1" s="6"/>
      <c r="AB1" s="7"/>
      <c r="AC1" s="4"/>
    </row>
    <row r="2" spans="1:29" ht="13.5" customHeight="1" x14ac:dyDescent="0.25">
      <c r="A2" s="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4"/>
    </row>
    <row r="3" spans="1:29" ht="13.5" customHeight="1" x14ac:dyDescent="0.25">
      <c r="A3" s="147" t="s">
        <v>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4"/>
    </row>
    <row r="4" spans="1:29" ht="13.5" customHeight="1" thickBot="1" x14ac:dyDescent="0.3">
      <c r="A4" s="6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4"/>
    </row>
    <row r="5" spans="1:29" ht="23.25" customHeight="1" x14ac:dyDescent="0.25">
      <c r="A5" s="175" t="s">
        <v>2</v>
      </c>
      <c r="B5" s="177" t="s">
        <v>6</v>
      </c>
      <c r="C5" s="186" t="s">
        <v>7</v>
      </c>
      <c r="D5" s="179" t="s">
        <v>8</v>
      </c>
      <c r="E5" s="157"/>
      <c r="F5" s="157"/>
      <c r="G5" s="157"/>
      <c r="H5" s="157"/>
      <c r="I5" s="157"/>
      <c r="J5" s="157"/>
      <c r="K5" s="157"/>
      <c r="L5" s="169"/>
      <c r="M5" s="179" t="s">
        <v>9</v>
      </c>
      <c r="N5" s="157"/>
      <c r="O5" s="157"/>
      <c r="P5" s="157"/>
      <c r="Q5" s="157"/>
      <c r="R5" s="169"/>
      <c r="S5" s="179" t="s">
        <v>10</v>
      </c>
      <c r="T5" s="157"/>
      <c r="U5" s="157"/>
      <c r="V5" s="157"/>
      <c r="W5" s="157"/>
      <c r="X5" s="157"/>
      <c r="Y5" s="157"/>
      <c r="Z5" s="157"/>
      <c r="AA5" s="169"/>
      <c r="AB5" s="180" t="s">
        <v>11</v>
      </c>
      <c r="AC5" s="4"/>
    </row>
    <row r="6" spans="1:29" ht="30" customHeight="1" x14ac:dyDescent="0.25">
      <c r="A6" s="151"/>
      <c r="B6" s="154"/>
      <c r="C6" s="187"/>
      <c r="D6" s="185" t="s">
        <v>12</v>
      </c>
      <c r="E6" s="145"/>
      <c r="F6" s="185" t="s">
        <v>13</v>
      </c>
      <c r="G6" s="144"/>
      <c r="H6" s="183" t="s">
        <v>14</v>
      </c>
      <c r="I6" s="183" t="s">
        <v>15</v>
      </c>
      <c r="J6" s="183" t="s">
        <v>16</v>
      </c>
      <c r="K6" s="183" t="s">
        <v>17</v>
      </c>
      <c r="L6" s="183" t="s">
        <v>18</v>
      </c>
      <c r="M6" s="185" t="s">
        <v>12</v>
      </c>
      <c r="N6" s="145"/>
      <c r="O6" s="183" t="s">
        <v>14</v>
      </c>
      <c r="P6" s="183" t="s">
        <v>15</v>
      </c>
      <c r="Q6" s="183" t="s">
        <v>16</v>
      </c>
      <c r="R6" s="183" t="s">
        <v>18</v>
      </c>
      <c r="S6" s="185" t="s">
        <v>19</v>
      </c>
      <c r="T6" s="145"/>
      <c r="U6" s="185" t="s">
        <v>20</v>
      </c>
      <c r="V6" s="144"/>
      <c r="W6" s="183" t="s">
        <v>14</v>
      </c>
      <c r="X6" s="183" t="s">
        <v>15</v>
      </c>
      <c r="Y6" s="183" t="s">
        <v>16</v>
      </c>
      <c r="Z6" s="183" t="s">
        <v>17</v>
      </c>
      <c r="AA6" s="183" t="s">
        <v>18</v>
      </c>
      <c r="AB6" s="181"/>
      <c r="AC6" s="4"/>
    </row>
    <row r="7" spans="1:29" ht="23.25" customHeight="1" x14ac:dyDescent="0.25">
      <c r="A7" s="151"/>
      <c r="B7" s="154"/>
      <c r="C7" s="187"/>
      <c r="D7" s="184" t="s">
        <v>21</v>
      </c>
      <c r="E7" s="184" t="s">
        <v>22</v>
      </c>
      <c r="F7" s="184" t="s">
        <v>23</v>
      </c>
      <c r="G7" s="184" t="s">
        <v>24</v>
      </c>
      <c r="H7" s="154"/>
      <c r="I7" s="154"/>
      <c r="J7" s="154"/>
      <c r="K7" s="154"/>
      <c r="L7" s="154"/>
      <c r="M7" s="184" t="s">
        <v>21</v>
      </c>
      <c r="N7" s="184" t="s">
        <v>22</v>
      </c>
      <c r="O7" s="154"/>
      <c r="P7" s="154"/>
      <c r="Q7" s="154"/>
      <c r="R7" s="154"/>
      <c r="S7" s="184" t="s">
        <v>21</v>
      </c>
      <c r="T7" s="184" t="s">
        <v>22</v>
      </c>
      <c r="U7" s="184" t="s">
        <v>23</v>
      </c>
      <c r="V7" s="184" t="s">
        <v>24</v>
      </c>
      <c r="W7" s="154"/>
      <c r="X7" s="154"/>
      <c r="Y7" s="154"/>
      <c r="Z7" s="154"/>
      <c r="AA7" s="154"/>
      <c r="AB7" s="181"/>
      <c r="AC7" s="4"/>
    </row>
    <row r="8" spans="1:29" ht="15" customHeight="1" x14ac:dyDescent="0.25">
      <c r="A8" s="151"/>
      <c r="B8" s="154"/>
      <c r="C8" s="187"/>
      <c r="D8" s="155"/>
      <c r="E8" s="155"/>
      <c r="F8" s="155"/>
      <c r="G8" s="155"/>
      <c r="H8" s="154"/>
      <c r="I8" s="154"/>
      <c r="J8" s="154"/>
      <c r="K8" s="154"/>
      <c r="L8" s="154"/>
      <c r="M8" s="155"/>
      <c r="N8" s="155"/>
      <c r="O8" s="154"/>
      <c r="P8" s="154"/>
      <c r="Q8" s="154"/>
      <c r="R8" s="154"/>
      <c r="S8" s="155"/>
      <c r="T8" s="155"/>
      <c r="U8" s="155"/>
      <c r="V8" s="155"/>
      <c r="W8" s="154"/>
      <c r="X8" s="154"/>
      <c r="Y8" s="154"/>
      <c r="Z8" s="154"/>
      <c r="AA8" s="154"/>
      <c r="AB8" s="181"/>
      <c r="AC8" s="4"/>
    </row>
    <row r="9" spans="1:29" ht="25.5" customHeight="1" thickBot="1" x14ac:dyDescent="0.3">
      <c r="A9" s="176"/>
      <c r="B9" s="178"/>
      <c r="C9" s="188"/>
      <c r="D9" s="11" t="s">
        <v>25</v>
      </c>
      <c r="E9" s="11" t="s">
        <v>26</v>
      </c>
      <c r="F9" s="11" t="s">
        <v>27</v>
      </c>
      <c r="G9" s="11" t="s">
        <v>28</v>
      </c>
      <c r="H9" s="178"/>
      <c r="I9" s="178"/>
      <c r="J9" s="178"/>
      <c r="K9" s="178"/>
      <c r="L9" s="178"/>
      <c r="M9" s="11" t="s">
        <v>25</v>
      </c>
      <c r="N9" s="11" t="s">
        <v>26</v>
      </c>
      <c r="O9" s="178"/>
      <c r="P9" s="178"/>
      <c r="Q9" s="178"/>
      <c r="R9" s="178"/>
      <c r="S9" s="11" t="s">
        <v>25</v>
      </c>
      <c r="T9" s="11" t="s">
        <v>26</v>
      </c>
      <c r="U9" s="11" t="s">
        <v>27</v>
      </c>
      <c r="V9" s="11" t="s">
        <v>28</v>
      </c>
      <c r="W9" s="178"/>
      <c r="X9" s="178"/>
      <c r="Y9" s="178"/>
      <c r="Z9" s="178"/>
      <c r="AA9" s="178"/>
      <c r="AB9" s="182"/>
      <c r="AC9" s="4"/>
    </row>
    <row r="10" spans="1:29" ht="13.5" customHeight="1" thickTop="1" thickBot="1" x14ac:dyDescent="0.3">
      <c r="A10" s="12">
        <v>1</v>
      </c>
      <c r="B10" s="13">
        <v>2</v>
      </c>
      <c r="C10" s="12">
        <v>3</v>
      </c>
      <c r="D10" s="13">
        <v>4</v>
      </c>
      <c r="E10" s="12">
        <v>5</v>
      </c>
      <c r="F10" s="13">
        <v>6</v>
      </c>
      <c r="G10" s="12">
        <v>7</v>
      </c>
      <c r="H10" s="13">
        <v>8</v>
      </c>
      <c r="I10" s="12">
        <v>9</v>
      </c>
      <c r="J10" s="13">
        <v>10</v>
      </c>
      <c r="K10" s="12">
        <v>11</v>
      </c>
      <c r="L10" s="13">
        <v>12</v>
      </c>
      <c r="M10" s="12">
        <v>13</v>
      </c>
      <c r="N10" s="13">
        <v>14</v>
      </c>
      <c r="O10" s="12">
        <v>15</v>
      </c>
      <c r="P10" s="13">
        <v>16</v>
      </c>
      <c r="Q10" s="12">
        <v>17</v>
      </c>
      <c r="R10" s="13">
        <v>18</v>
      </c>
      <c r="S10" s="12">
        <v>19</v>
      </c>
      <c r="T10" s="13">
        <v>20</v>
      </c>
      <c r="U10" s="12">
        <v>21</v>
      </c>
      <c r="V10" s="13">
        <v>22</v>
      </c>
      <c r="W10" s="12">
        <v>23</v>
      </c>
      <c r="X10" s="13">
        <v>24</v>
      </c>
      <c r="Y10" s="12">
        <v>25</v>
      </c>
      <c r="Z10" s="13">
        <v>26</v>
      </c>
      <c r="AA10" s="12">
        <v>27</v>
      </c>
      <c r="AB10" s="13">
        <v>28</v>
      </c>
      <c r="AC10" s="4"/>
    </row>
    <row r="11" spans="1:29" ht="16.5" customHeight="1" thickTop="1" thickBot="1" x14ac:dyDescent="0.3">
      <c r="A11" s="14"/>
      <c r="B11" s="15" t="s">
        <v>29</v>
      </c>
      <c r="C11" s="16"/>
      <c r="D11" s="17">
        <f t="shared" ref="D11:AB11" si="0">SUM(D12:D18)</f>
        <v>0</v>
      </c>
      <c r="E11" s="17">
        <f t="shared" si="0"/>
        <v>1</v>
      </c>
      <c r="F11" s="17">
        <f t="shared" si="0"/>
        <v>5</v>
      </c>
      <c r="G11" s="17">
        <f t="shared" si="0"/>
        <v>11</v>
      </c>
      <c r="H11" s="17">
        <f t="shared" si="0"/>
        <v>0</v>
      </c>
      <c r="I11" s="17">
        <f t="shared" si="0"/>
        <v>0</v>
      </c>
      <c r="J11" s="17">
        <f t="shared" si="0"/>
        <v>5</v>
      </c>
      <c r="K11" s="17">
        <f t="shared" si="0"/>
        <v>31</v>
      </c>
      <c r="L11" s="17">
        <f t="shared" si="0"/>
        <v>53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1</v>
      </c>
      <c r="U11" s="17">
        <f t="shared" si="0"/>
        <v>5</v>
      </c>
      <c r="V11" s="17">
        <f t="shared" si="0"/>
        <v>11</v>
      </c>
      <c r="W11" s="17">
        <f t="shared" si="0"/>
        <v>0</v>
      </c>
      <c r="X11" s="17">
        <f t="shared" si="0"/>
        <v>0</v>
      </c>
      <c r="Y11" s="17">
        <f t="shared" si="0"/>
        <v>14</v>
      </c>
      <c r="Z11" s="17">
        <f t="shared" si="0"/>
        <v>51</v>
      </c>
      <c r="AA11" s="17">
        <f t="shared" si="0"/>
        <v>82</v>
      </c>
      <c r="AB11" s="18">
        <f t="shared" si="0"/>
        <v>2</v>
      </c>
      <c r="AC11" s="4"/>
    </row>
    <row r="12" spans="1:29" ht="13.5" customHeight="1" thickTop="1" x14ac:dyDescent="0.25">
      <c r="A12" s="19"/>
      <c r="B12" s="20"/>
      <c r="C12" s="21"/>
      <c r="D12" s="22"/>
      <c r="E12" s="22"/>
      <c r="F12" s="22"/>
      <c r="G12" s="22"/>
      <c r="H12" s="23"/>
      <c r="I12" s="23"/>
      <c r="J12" s="23"/>
      <c r="K12" s="23"/>
      <c r="L12" s="23">
        <f t="shared" ref="L12:L19" si="1">SUM(D12:K12)</f>
        <v>0</v>
      </c>
      <c r="M12" s="22"/>
      <c r="N12" s="22"/>
      <c r="O12" s="23"/>
      <c r="P12" s="23"/>
      <c r="Q12" s="23"/>
      <c r="R12" s="23">
        <f t="shared" ref="R12:R19" si="2">SUM(M12:Q12)</f>
        <v>0</v>
      </c>
      <c r="S12" s="22"/>
      <c r="T12" s="22"/>
      <c r="U12" s="22"/>
      <c r="V12" s="22"/>
      <c r="W12" s="23"/>
      <c r="X12" s="23"/>
      <c r="Y12" s="23"/>
      <c r="Z12" s="23"/>
      <c r="AA12" s="23">
        <f t="shared" ref="AA12:AA19" si="3">SUM(S12:Z12)</f>
        <v>0</v>
      </c>
      <c r="AB12" s="24"/>
      <c r="AC12" s="4"/>
    </row>
    <row r="13" spans="1:29" ht="13.5" customHeight="1" x14ac:dyDescent="0.2">
      <c r="A13" s="25"/>
      <c r="B13" s="140" t="s">
        <v>77</v>
      </c>
      <c r="C13" s="139" t="s">
        <v>78</v>
      </c>
      <c r="D13" s="141" t="s">
        <v>1</v>
      </c>
      <c r="E13" s="141">
        <v>1</v>
      </c>
      <c r="F13" s="141">
        <v>5</v>
      </c>
      <c r="G13" s="141">
        <v>11</v>
      </c>
      <c r="H13" s="141" t="s">
        <v>1</v>
      </c>
      <c r="I13" s="142">
        <v>0</v>
      </c>
      <c r="J13" s="142">
        <v>5</v>
      </c>
      <c r="K13" s="142">
        <v>31</v>
      </c>
      <c r="L13" s="142">
        <f>SUM(D13:K13)</f>
        <v>53</v>
      </c>
      <c r="M13" s="142"/>
      <c r="N13" s="28"/>
      <c r="O13" s="29"/>
      <c r="P13" s="29"/>
      <c r="Q13" s="30"/>
      <c r="R13" s="23">
        <f t="shared" si="2"/>
        <v>0</v>
      </c>
      <c r="S13" s="208">
        <f t="shared" ref="S13:W13" si="4">I13</f>
        <v>0</v>
      </c>
      <c r="T13" s="208">
        <v>1</v>
      </c>
      <c r="U13" s="208">
        <v>5</v>
      </c>
      <c r="V13" s="208">
        <v>11</v>
      </c>
      <c r="W13" s="208">
        <f t="shared" si="4"/>
        <v>0</v>
      </c>
      <c r="X13" s="209">
        <v>0</v>
      </c>
      <c r="Y13" s="209">
        <v>14</v>
      </c>
      <c r="Z13" s="208">
        <v>51</v>
      </c>
      <c r="AA13" s="208">
        <f t="shared" ref="AA13" si="5">SUM(R13:Z13)</f>
        <v>82</v>
      </c>
      <c r="AB13" s="210">
        <v>2</v>
      </c>
      <c r="AC13" s="211"/>
    </row>
    <row r="14" spans="1:29" ht="13.5" customHeight="1" x14ac:dyDescent="0.25">
      <c r="A14" s="25"/>
      <c r="B14" s="32"/>
      <c r="C14" s="27"/>
      <c r="D14" s="28"/>
      <c r="E14" s="30"/>
      <c r="F14" s="28"/>
      <c r="G14" s="33"/>
      <c r="H14" s="29"/>
      <c r="I14" s="29"/>
      <c r="J14" s="30"/>
      <c r="K14" s="30"/>
      <c r="L14" s="23">
        <f t="shared" si="1"/>
        <v>0</v>
      </c>
      <c r="M14" s="28"/>
      <c r="N14" s="30"/>
      <c r="O14" s="29"/>
      <c r="P14" s="29"/>
      <c r="Q14" s="30"/>
      <c r="R14" s="23">
        <f t="shared" si="2"/>
        <v>0</v>
      </c>
      <c r="S14" s="28"/>
      <c r="T14" s="30"/>
      <c r="U14" s="28"/>
      <c r="V14" s="33"/>
      <c r="W14" s="29"/>
      <c r="X14" s="29"/>
      <c r="Y14" s="30"/>
      <c r="Z14" s="30"/>
      <c r="AA14" s="23">
        <f t="shared" si="3"/>
        <v>0</v>
      </c>
      <c r="AB14" s="34"/>
      <c r="AC14" s="4"/>
    </row>
    <row r="15" spans="1:29" ht="13.5" customHeight="1" x14ac:dyDescent="0.25">
      <c r="A15" s="25"/>
      <c r="B15" s="32"/>
      <c r="C15" s="27"/>
      <c r="D15" s="28"/>
      <c r="E15" s="30"/>
      <c r="F15" s="28"/>
      <c r="G15" s="33"/>
      <c r="H15" s="29"/>
      <c r="I15" s="29"/>
      <c r="J15" s="30"/>
      <c r="K15" s="30"/>
      <c r="L15" s="23">
        <f t="shared" si="1"/>
        <v>0</v>
      </c>
      <c r="M15" s="28"/>
      <c r="N15" s="30"/>
      <c r="O15" s="29"/>
      <c r="P15" s="29"/>
      <c r="Q15" s="30"/>
      <c r="R15" s="23">
        <f t="shared" si="2"/>
        <v>0</v>
      </c>
      <c r="S15" s="28"/>
      <c r="T15" s="30"/>
      <c r="U15" s="28"/>
      <c r="V15" s="33"/>
      <c r="W15" s="29"/>
      <c r="X15" s="29"/>
      <c r="Y15" s="30"/>
      <c r="Z15" s="30"/>
      <c r="AA15" s="23">
        <f t="shared" si="3"/>
        <v>0</v>
      </c>
      <c r="AB15" s="34"/>
      <c r="AC15" s="4"/>
    </row>
    <row r="16" spans="1:29" ht="13.5" customHeight="1" x14ac:dyDescent="0.25">
      <c r="A16" s="25"/>
      <c r="B16" s="32"/>
      <c r="C16" s="27"/>
      <c r="D16" s="28"/>
      <c r="E16" s="30"/>
      <c r="F16" s="28"/>
      <c r="G16" s="33"/>
      <c r="H16" s="30"/>
      <c r="I16" s="30"/>
      <c r="J16" s="30"/>
      <c r="K16" s="30"/>
      <c r="L16" s="35">
        <f t="shared" si="1"/>
        <v>0</v>
      </c>
      <c r="M16" s="28"/>
      <c r="N16" s="30"/>
      <c r="O16" s="30"/>
      <c r="P16" s="30"/>
      <c r="Q16" s="30"/>
      <c r="R16" s="35">
        <f t="shared" si="2"/>
        <v>0</v>
      </c>
      <c r="S16" s="28"/>
      <c r="T16" s="30"/>
      <c r="U16" s="28"/>
      <c r="V16" s="33"/>
      <c r="W16" s="30"/>
      <c r="X16" s="30"/>
      <c r="Y16" s="30"/>
      <c r="Z16" s="30"/>
      <c r="AA16" s="35">
        <f t="shared" si="3"/>
        <v>0</v>
      </c>
      <c r="AB16" s="34"/>
      <c r="AC16" s="4"/>
    </row>
    <row r="17" spans="1:29" ht="13.5" customHeight="1" x14ac:dyDescent="0.25">
      <c r="A17" s="25"/>
      <c r="B17" s="32"/>
      <c r="C17" s="36"/>
      <c r="D17" s="37"/>
      <c r="E17" s="37"/>
      <c r="F17" s="37"/>
      <c r="G17" s="37"/>
      <c r="H17" s="35"/>
      <c r="I17" s="35"/>
      <c r="J17" s="38"/>
      <c r="K17" s="35"/>
      <c r="L17" s="35">
        <f t="shared" si="1"/>
        <v>0</v>
      </c>
      <c r="M17" s="37"/>
      <c r="N17" s="37"/>
      <c r="O17" s="35"/>
      <c r="P17" s="35"/>
      <c r="Q17" s="38"/>
      <c r="R17" s="35">
        <f t="shared" si="2"/>
        <v>0</v>
      </c>
      <c r="S17" s="37"/>
      <c r="T17" s="37"/>
      <c r="U17" s="37"/>
      <c r="V17" s="37"/>
      <c r="W17" s="35"/>
      <c r="X17" s="35"/>
      <c r="Y17" s="38"/>
      <c r="Z17" s="35"/>
      <c r="AA17" s="35">
        <f t="shared" si="3"/>
        <v>0</v>
      </c>
      <c r="AB17" s="39"/>
      <c r="AC17" s="4"/>
    </row>
    <row r="18" spans="1:29" ht="15.75" customHeight="1" x14ac:dyDescent="0.25">
      <c r="A18" s="25"/>
      <c r="B18" s="32"/>
      <c r="C18" s="36"/>
      <c r="D18" s="37"/>
      <c r="E18" s="37"/>
      <c r="F18" s="37"/>
      <c r="G18" s="37"/>
      <c r="H18" s="35"/>
      <c r="I18" s="35"/>
      <c r="J18" s="38"/>
      <c r="K18" s="35"/>
      <c r="L18" s="35">
        <f t="shared" si="1"/>
        <v>0</v>
      </c>
      <c r="M18" s="37"/>
      <c r="N18" s="37"/>
      <c r="O18" s="35"/>
      <c r="P18" s="35"/>
      <c r="Q18" s="38"/>
      <c r="R18" s="35">
        <f t="shared" si="2"/>
        <v>0</v>
      </c>
      <c r="S18" s="37"/>
      <c r="T18" s="37"/>
      <c r="U18" s="37"/>
      <c r="V18" s="37"/>
      <c r="W18" s="35"/>
      <c r="X18" s="35"/>
      <c r="Y18" s="38"/>
      <c r="Z18" s="35"/>
      <c r="AA18" s="35">
        <f t="shared" si="3"/>
        <v>0</v>
      </c>
      <c r="AB18" s="39"/>
      <c r="AC18" s="4"/>
    </row>
    <row r="19" spans="1:29" ht="15.75" customHeight="1" x14ac:dyDescent="0.25">
      <c r="A19" s="25"/>
      <c r="B19" s="32"/>
      <c r="C19" s="36"/>
      <c r="D19" s="37"/>
      <c r="E19" s="37"/>
      <c r="F19" s="37"/>
      <c r="G19" s="37"/>
      <c r="H19" s="35"/>
      <c r="I19" s="35"/>
      <c r="J19" s="38"/>
      <c r="K19" s="35"/>
      <c r="L19" s="35">
        <f t="shared" si="1"/>
        <v>0</v>
      </c>
      <c r="M19" s="37"/>
      <c r="N19" s="37"/>
      <c r="O19" s="35"/>
      <c r="P19" s="35"/>
      <c r="Q19" s="38"/>
      <c r="R19" s="35">
        <f t="shared" si="2"/>
        <v>0</v>
      </c>
      <c r="S19" s="37"/>
      <c r="T19" s="37"/>
      <c r="U19" s="37"/>
      <c r="V19" s="37"/>
      <c r="W19" s="35"/>
      <c r="X19" s="35"/>
      <c r="Y19" s="38"/>
      <c r="Z19" s="35"/>
      <c r="AA19" s="35">
        <f t="shared" si="3"/>
        <v>0</v>
      </c>
      <c r="AB19" s="39"/>
      <c r="AC19" s="4"/>
    </row>
    <row r="20" spans="1:29" ht="13.5" customHeight="1" thickBot="1" x14ac:dyDescent="0.3">
      <c r="A20" s="40"/>
      <c r="B20" s="41"/>
      <c r="C20" s="42"/>
      <c r="D20" s="43"/>
      <c r="E20" s="43"/>
      <c r="F20" s="43"/>
      <c r="G20" s="43"/>
      <c r="H20" s="44"/>
      <c r="I20" s="44"/>
      <c r="J20" s="43"/>
      <c r="K20" s="44"/>
      <c r="L20" s="44"/>
      <c r="M20" s="43"/>
      <c r="N20" s="43"/>
      <c r="O20" s="44"/>
      <c r="P20" s="44"/>
      <c r="Q20" s="43"/>
      <c r="R20" s="44"/>
      <c r="S20" s="43"/>
      <c r="T20" s="43"/>
      <c r="U20" s="43"/>
      <c r="V20" s="43"/>
      <c r="W20" s="44"/>
      <c r="X20" s="44"/>
      <c r="Y20" s="43"/>
      <c r="Z20" s="44"/>
      <c r="AA20" s="44"/>
      <c r="AB20" s="45"/>
      <c r="AC20" s="4"/>
    </row>
    <row r="21" spans="1:29" ht="13.5" customHeight="1" x14ac:dyDescent="0.25">
      <c r="A21" s="6"/>
      <c r="B21" s="46"/>
      <c r="C21" s="46"/>
      <c r="D21" s="47"/>
      <c r="E21" s="47"/>
      <c r="F21" s="47"/>
      <c r="G21" s="47"/>
      <c r="H21" s="47"/>
      <c r="I21" s="47"/>
      <c r="J21" s="6"/>
      <c r="K21" s="47"/>
      <c r="L21" s="47"/>
      <c r="M21" s="47"/>
      <c r="N21" s="47"/>
      <c r="O21" s="47"/>
      <c r="P21" s="47"/>
      <c r="Q21" s="6"/>
      <c r="R21" s="47"/>
      <c r="S21" s="47"/>
      <c r="T21" s="47"/>
      <c r="U21" s="47"/>
      <c r="V21" s="47"/>
      <c r="W21" s="47"/>
      <c r="X21" s="47"/>
      <c r="Y21" s="6"/>
      <c r="Z21" s="47"/>
      <c r="AA21" s="47"/>
      <c r="AB21" s="47"/>
      <c r="AC21" s="4"/>
    </row>
    <row r="22" spans="1:29" ht="13.5" customHeight="1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3.5" customHeight="1" x14ac:dyDescent="0.25">
      <c r="A23" s="166" t="s">
        <v>2</v>
      </c>
      <c r="B23" s="167" t="s">
        <v>30</v>
      </c>
      <c r="C23" s="168" t="s">
        <v>31</v>
      </c>
      <c r="D23" s="169"/>
      <c r="E23" s="170" t="s">
        <v>32</v>
      </c>
      <c r="F23" s="171"/>
      <c r="G23" s="17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3.5" customHeight="1" x14ac:dyDescent="0.25">
      <c r="A24" s="152"/>
      <c r="B24" s="155"/>
      <c r="C24" s="52" t="s">
        <v>33</v>
      </c>
      <c r="D24" s="52" t="s">
        <v>34</v>
      </c>
      <c r="E24" s="52" t="s">
        <v>33</v>
      </c>
      <c r="F24" s="173" t="s">
        <v>34</v>
      </c>
      <c r="G24" s="17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3.5" customHeight="1" x14ac:dyDescent="0.25">
      <c r="A25" s="50">
        <v>1</v>
      </c>
      <c r="B25" s="51">
        <v>2</v>
      </c>
      <c r="C25" s="51">
        <v>3</v>
      </c>
      <c r="D25" s="51">
        <v>4</v>
      </c>
      <c r="E25" s="51">
        <v>5</v>
      </c>
      <c r="F25" s="163">
        <v>6</v>
      </c>
      <c r="G25" s="14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3.5" customHeight="1" x14ac:dyDescent="0.25">
      <c r="A26" s="53"/>
      <c r="B26" s="54"/>
      <c r="C26" s="54"/>
      <c r="D26" s="54"/>
      <c r="E26" s="54"/>
      <c r="F26" s="164"/>
      <c r="G26" s="16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3.5" customHeight="1" x14ac:dyDescent="0.25">
      <c r="A27" s="48"/>
      <c r="B27" s="213"/>
      <c r="C27" s="49"/>
      <c r="D27" s="49"/>
      <c r="E27" s="49"/>
      <c r="F27" s="159"/>
      <c r="G27" s="16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3.5" customHeight="1" x14ac:dyDescent="0.25">
      <c r="A28" s="48"/>
      <c r="B28" s="212" t="s">
        <v>79</v>
      </c>
      <c r="C28" s="49">
        <v>0</v>
      </c>
      <c r="D28" s="49">
        <v>1</v>
      </c>
      <c r="E28" s="49">
        <v>1</v>
      </c>
      <c r="F28" s="159">
        <v>1</v>
      </c>
      <c r="G28" s="16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3.5" customHeight="1" x14ac:dyDescent="0.25">
      <c r="A29" s="48"/>
      <c r="B29" s="212" t="s">
        <v>80</v>
      </c>
      <c r="C29" s="49">
        <v>0</v>
      </c>
      <c r="D29" s="49">
        <v>3</v>
      </c>
      <c r="E29" s="49">
        <v>0</v>
      </c>
      <c r="F29" s="159">
        <v>3</v>
      </c>
      <c r="G29" s="16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3.5" customHeight="1" x14ac:dyDescent="0.25">
      <c r="A30" s="48"/>
      <c r="B30" s="212" t="s">
        <v>81</v>
      </c>
      <c r="C30" s="49">
        <v>0</v>
      </c>
      <c r="D30" s="49">
        <v>1</v>
      </c>
      <c r="E30" s="49">
        <v>0</v>
      </c>
      <c r="F30" s="159">
        <v>2</v>
      </c>
      <c r="G30" s="16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3.5" customHeight="1" x14ac:dyDescent="0.25">
      <c r="A31" s="48"/>
      <c r="B31" s="212"/>
      <c r="C31" s="49"/>
      <c r="D31" s="49"/>
      <c r="E31" s="49"/>
      <c r="F31" s="159"/>
      <c r="G31" s="16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3.5" customHeight="1" x14ac:dyDescent="0.25">
      <c r="A32" s="48"/>
      <c r="B32" s="49"/>
      <c r="C32" s="49"/>
      <c r="D32" s="49"/>
      <c r="E32" s="49"/>
      <c r="F32" s="159"/>
      <c r="G32" s="16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3.5" customHeight="1" x14ac:dyDescent="0.25">
      <c r="A33" s="48"/>
      <c r="B33" s="49"/>
      <c r="C33" s="49"/>
      <c r="D33" s="49"/>
      <c r="E33" s="49"/>
      <c r="F33" s="159"/>
      <c r="G33" s="16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3.5" customHeight="1" x14ac:dyDescent="0.25">
      <c r="A34" s="48"/>
      <c r="B34" s="49"/>
      <c r="C34" s="49"/>
      <c r="D34" s="49"/>
      <c r="E34" s="49"/>
      <c r="F34" s="159"/>
      <c r="G34" s="16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3.5" customHeight="1" thickBot="1" x14ac:dyDescent="0.3">
      <c r="A35" s="55"/>
      <c r="B35" s="56"/>
      <c r="C35" s="56"/>
      <c r="D35" s="56"/>
      <c r="E35" s="56"/>
      <c r="F35" s="161"/>
      <c r="G35" s="1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3.5" customHeight="1" x14ac:dyDescent="0.25">
      <c r="A37" s="4"/>
      <c r="B37" s="5" t="s">
        <v>35</v>
      </c>
      <c r="C37" s="4" t="s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3.5" customHeight="1" x14ac:dyDescent="0.25">
      <c r="A38" s="4"/>
      <c r="B38" s="4"/>
      <c r="C38" s="57" t="s">
        <v>36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</sheetData>
  <mergeCells count="53">
    <mergeCell ref="A3:AB3"/>
    <mergeCell ref="A5:A9"/>
    <mergeCell ref="B5:B9"/>
    <mergeCell ref="C5:C9"/>
    <mergeCell ref="D5:L5"/>
    <mergeCell ref="M5:R5"/>
    <mergeCell ref="S5:AA5"/>
    <mergeCell ref="AB5:AB9"/>
    <mergeCell ref="D6:E6"/>
    <mergeCell ref="F6:G6"/>
    <mergeCell ref="AA6:AA9"/>
    <mergeCell ref="D7:D8"/>
    <mergeCell ref="E7:E8"/>
    <mergeCell ref="F7:F8"/>
    <mergeCell ref="G7:G8"/>
    <mergeCell ref="M7:M8"/>
    <mergeCell ref="O6:O9"/>
    <mergeCell ref="P6:P9"/>
    <mergeCell ref="Q6:Q9"/>
    <mergeCell ref="R6:R9"/>
    <mergeCell ref="S6:T6"/>
    <mergeCell ref="U6:V6"/>
    <mergeCell ref="S7:S8"/>
    <mergeCell ref="T7:T8"/>
    <mergeCell ref="U7:U8"/>
    <mergeCell ref="V7:V8"/>
    <mergeCell ref="F25:G25"/>
    <mergeCell ref="W6:W9"/>
    <mergeCell ref="X6:X9"/>
    <mergeCell ref="Y6:Y9"/>
    <mergeCell ref="Z6:Z9"/>
    <mergeCell ref="H6:H9"/>
    <mergeCell ref="I6:I9"/>
    <mergeCell ref="J6:J9"/>
    <mergeCell ref="K6:K9"/>
    <mergeCell ref="L6:L9"/>
    <mergeCell ref="M6:N6"/>
    <mergeCell ref="N7:N8"/>
    <mergeCell ref="A23:A24"/>
    <mergeCell ref="B23:B24"/>
    <mergeCell ref="C23:D23"/>
    <mergeCell ref="E23:G23"/>
    <mergeCell ref="F24:G24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31:G31"/>
  </mergeCells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PROYEKSI KEBUTUHAN 5 TH</vt:lpstr>
      <vt:lpstr>REKAP PEGAWAI</vt:lpstr>
      <vt:lpstr>Contoh Proyeksi Kebutuhan</vt:lpstr>
      <vt:lpstr>Contoh Rekap 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admin1</cp:lastModifiedBy>
  <dcterms:created xsi:type="dcterms:W3CDTF">2016-12-22T07:48:31Z</dcterms:created>
  <dcterms:modified xsi:type="dcterms:W3CDTF">2022-02-17T04:47:15Z</dcterms:modified>
</cp:coreProperties>
</file>